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j6X1nmYHl+jTcDJW1cdOfx2mhzK68VH/MhiWZBA1eWVO9kZqRYWSDQpea1qQm0ZKO8GJMwAox/V0xlrlXiWHFw==" workbookSaltValue="VLjg9OhGrzLaibu1KN1buA==" workbookSpinCount="100000" lockStructure="1"/>
  <bookViews>
    <workbookView xWindow="0" yWindow="0" windowWidth="21570" windowHeight="8310" activeTab="1"/>
  </bookViews>
  <sheets>
    <sheet name="Казань" sheetId="1" r:id="rId1"/>
    <sheet name="Нижнекамск" sheetId="2" r:id="rId2"/>
    <sheet name="Лист3" sheetId="3" r:id="rId3"/>
  </sheets>
  <definedNames>
    <definedName name="_xlnm.Print_Area" localSheetId="0">Казань!$A$1:$F$1202</definedName>
  </definedNames>
  <calcPr calcId="152511"/>
</workbook>
</file>

<file path=xl/calcChain.xml><?xml version="1.0" encoding="utf-8"?>
<calcChain xmlns="http://schemas.openxmlformats.org/spreadsheetml/2006/main">
  <c r="F134" i="2" l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2" i="2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5" i="1"/>
  <c r="E84" i="1"/>
  <c r="E83" i="1"/>
  <c r="E82" i="1"/>
  <c r="E81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86" i="1" l="1"/>
</calcChain>
</file>

<file path=xl/sharedStrings.xml><?xml version="1.0" encoding="utf-8"?>
<sst xmlns="http://schemas.openxmlformats.org/spreadsheetml/2006/main" count="3604" uniqueCount="2251">
  <si>
    <t>Трубка K-FLEX 09х006-2 ST</t>
  </si>
  <si>
    <t>50867</t>
  </si>
  <si>
    <t>м</t>
  </si>
  <si>
    <t>Трубка K-FLEX 09х010-2 ST</t>
  </si>
  <si>
    <t>50869</t>
  </si>
  <si>
    <t>Трубка K-FLEX 09х012-2 ST</t>
  </si>
  <si>
    <t>50868</t>
  </si>
  <si>
    <t>Трубка K-FLEX 09х028-2 ST</t>
  </si>
  <si>
    <t>50871</t>
  </si>
  <si>
    <t xml:space="preserve">Трубка K-FLEX 32х035-2ST/22 </t>
  </si>
  <si>
    <t>22577</t>
  </si>
  <si>
    <t xml:space="preserve">Трубка K-FLEX 32х042-2ST/16 </t>
  </si>
  <si>
    <t>22576</t>
  </si>
  <si>
    <t xml:space="preserve">Трубка K-FLEX 32х048-2ST/14 </t>
  </si>
  <si>
    <t>22575</t>
  </si>
  <si>
    <t xml:space="preserve">Трубка K-FLEX 32х089-2ST/08 </t>
  </si>
  <si>
    <t>22574</t>
  </si>
  <si>
    <t>Трубка K-FLEX ST 13*022-2 ST</t>
  </si>
  <si>
    <t>50870</t>
  </si>
  <si>
    <t>Трубка K-FLEX ST 13*028-2 ST</t>
  </si>
  <si>
    <t>50936</t>
  </si>
  <si>
    <t xml:space="preserve">Трубка K-FLEX ST 13*042-2 ST                      </t>
  </si>
  <si>
    <t xml:space="preserve">82201    </t>
  </si>
  <si>
    <t xml:space="preserve">Трубка K-FLEX ST 13*048-2 ST                      </t>
  </si>
  <si>
    <t xml:space="preserve">82202    </t>
  </si>
  <si>
    <t xml:space="preserve">Трубка K-FLEX ST 13*057-2 ST                      </t>
  </si>
  <si>
    <t xml:space="preserve">82203    </t>
  </si>
  <si>
    <t xml:space="preserve">Трубка K-FLEX ST 13*076-2 ST                      </t>
  </si>
  <si>
    <t xml:space="preserve">82205    </t>
  </si>
  <si>
    <t xml:space="preserve">Трубка K-FLEX ST 13*089-2 ST                      </t>
  </si>
  <si>
    <t xml:space="preserve">82206    </t>
  </si>
  <si>
    <t xml:space="preserve">Трубка K-FLEX ST 13*108-2 ST                      </t>
  </si>
  <si>
    <t xml:space="preserve">82200    </t>
  </si>
  <si>
    <t>Трубка K-FLEX ST 19*042-2 ST</t>
  </si>
  <si>
    <t>50958</t>
  </si>
  <si>
    <t xml:space="preserve">Трубка K-FLEX ST 19*108                           </t>
  </si>
  <si>
    <t xml:space="preserve">70177    </t>
  </si>
  <si>
    <t xml:space="preserve">Трубка K-FLEX ST 50*160                           </t>
  </si>
  <si>
    <t xml:space="preserve">82419    </t>
  </si>
  <si>
    <t xml:space="preserve">Лента алюм. АД1Н 0,5х1200мм                       </t>
  </si>
  <si>
    <t xml:space="preserve">83145    </t>
  </si>
  <si>
    <t>кг</t>
  </si>
  <si>
    <t xml:space="preserve">Лента алюм. АД1Н 0,8х1200мм                       </t>
  </si>
  <si>
    <t xml:space="preserve">83144    </t>
  </si>
  <si>
    <t xml:space="preserve">Автошина 195 /65  R15  Кама-ЕВРО-129              </t>
  </si>
  <si>
    <t>шт</t>
  </si>
  <si>
    <t xml:space="preserve">Вал сцепления  Миксер СБ-92-1А. 01.05.113         </t>
  </si>
  <si>
    <t xml:space="preserve">Корзина сцепления (Д-144) Т25-1601050-Б1          </t>
  </si>
  <si>
    <t xml:space="preserve">Крышка клапанов  Д37М-1007400Б3                   </t>
  </si>
  <si>
    <t>Итого:</t>
  </si>
  <si>
    <t>м2</t>
  </si>
  <si>
    <t>Маты прошивные МП-100 2000х1000х100 мм ГОСТ (0,2 м3) Т 1017794 ISOTEC</t>
  </si>
  <si>
    <t>м3</t>
  </si>
  <si>
    <t>Маты прошивные МП-100 2000х1000х70 мм ГОСТ (0,14 м3)  ISOTEC</t>
  </si>
  <si>
    <t>Маты прошивные МП-100 2000х1000х90 мм ГОСТ (0,18 м3) Т 1017793 ISOTEC</t>
  </si>
  <si>
    <t xml:space="preserve">Втулка  п/э80  SDR17 400 свар. удл                </t>
  </si>
  <si>
    <t xml:space="preserve">82480    </t>
  </si>
  <si>
    <t xml:space="preserve">Втулка под фланец ПЭ 100 SDR 17 d 400 лит. удл.   </t>
  </si>
  <si>
    <t xml:space="preserve">99028    </t>
  </si>
  <si>
    <t>Горловина  КН-150(ж/б)</t>
  </si>
  <si>
    <t>17582</t>
  </si>
  <si>
    <t>Заглушка ПП 50</t>
  </si>
  <si>
    <t>20516</t>
  </si>
  <si>
    <t xml:space="preserve">Задвижка 30с41нжДу100 Ру16                       </t>
  </si>
  <si>
    <t xml:space="preserve">32760    </t>
  </si>
  <si>
    <t>Задвижка 30ч6бр Ду50 Ру16</t>
  </si>
  <si>
    <t>17107</t>
  </si>
  <si>
    <t xml:space="preserve">Клапан Ду-50 прямой латун. 15Б3Р муфта/муфта      </t>
  </si>
  <si>
    <t xml:space="preserve">99666    </t>
  </si>
  <si>
    <t xml:space="preserve">КН-150 (горловина ж/б) </t>
  </si>
  <si>
    <t>18623</t>
  </si>
  <si>
    <t>Кольцо стеновое КС20.9(КЦ20.9)</t>
  </si>
  <si>
    <t>79176</t>
  </si>
  <si>
    <t xml:space="preserve">Крестовина 1пл. ф110х45                           </t>
  </si>
  <si>
    <t xml:space="preserve">69178    </t>
  </si>
  <si>
    <t xml:space="preserve">Муфта 110                                         </t>
  </si>
  <si>
    <t xml:space="preserve">26996    </t>
  </si>
  <si>
    <t xml:space="preserve">Муфта Ду-15 (сталь)                               </t>
  </si>
  <si>
    <t xml:space="preserve">62548    </t>
  </si>
  <si>
    <t xml:space="preserve">Муфта комбин. ПП-ВР 20-1/2 PN25           </t>
  </si>
  <si>
    <t>12657</t>
  </si>
  <si>
    <t xml:space="preserve">Муфта комбин. ПП-ВР 32-1 PN25           </t>
  </si>
  <si>
    <t>12659</t>
  </si>
  <si>
    <t xml:space="preserve">Муфта ПП 25 PN25 белая  </t>
  </si>
  <si>
    <t>11574</t>
  </si>
  <si>
    <t xml:space="preserve">Муфта ПП 25-20 PN25 белая  </t>
  </si>
  <si>
    <t>11578</t>
  </si>
  <si>
    <t xml:space="preserve">Муфта ПП 32 -32 PN25  американка  </t>
  </si>
  <si>
    <t>13107</t>
  </si>
  <si>
    <t xml:space="preserve">Муфта ПП 32 PN25 белая  </t>
  </si>
  <si>
    <t>11575</t>
  </si>
  <si>
    <t>Муфта ПП 40 PN25 белая</t>
  </si>
  <si>
    <t>51170</t>
  </si>
  <si>
    <t xml:space="preserve">Муфта ПП 40-32 PN25 </t>
  </si>
  <si>
    <t>59409</t>
  </si>
  <si>
    <t xml:space="preserve">Муфта стал. 32                                    </t>
  </si>
  <si>
    <t xml:space="preserve">39403    </t>
  </si>
  <si>
    <t xml:space="preserve">Муфта стал. Ду 20 ГОСТ 8966-75                    </t>
  </si>
  <si>
    <t xml:space="preserve">99712    </t>
  </si>
  <si>
    <t xml:space="preserve">Муфта ЧК Ду-100                                   </t>
  </si>
  <si>
    <t xml:space="preserve">62970    </t>
  </si>
  <si>
    <t xml:space="preserve">НСПС ф225х219 усил                                </t>
  </si>
  <si>
    <t xml:space="preserve">65880    </t>
  </si>
  <si>
    <t>Обвод короткий Ду-20 PN25</t>
  </si>
  <si>
    <t>12666</t>
  </si>
  <si>
    <t>Обвод короткий Ду-25 PN25</t>
  </si>
  <si>
    <t>12667</t>
  </si>
  <si>
    <t>Опора ПП 20 РУ10/25</t>
  </si>
  <si>
    <t>12650</t>
  </si>
  <si>
    <t>Опора ПП 25 РУ10/25</t>
  </si>
  <si>
    <t>62988</t>
  </si>
  <si>
    <t>Опора ПП 32 РУ10/25</t>
  </si>
  <si>
    <t>62989</t>
  </si>
  <si>
    <t>Опора ПП 40 РУ10/25</t>
  </si>
  <si>
    <t>62990</t>
  </si>
  <si>
    <t xml:space="preserve">Ось MIG-200/250  </t>
  </si>
  <si>
    <t>25983</t>
  </si>
  <si>
    <t>Отвод 45* 159х4,5 ст.20</t>
  </si>
  <si>
    <t>51278</t>
  </si>
  <si>
    <t>Отвод 89х3,5</t>
  </si>
  <si>
    <t>24900</t>
  </si>
  <si>
    <t xml:space="preserve">Отвод 89х3,5 ст 12Х18Н10Т                         </t>
  </si>
  <si>
    <t xml:space="preserve">66245    </t>
  </si>
  <si>
    <t>Отвод 90гр.-57х3,5 Ст.20</t>
  </si>
  <si>
    <t>80510</t>
  </si>
  <si>
    <t xml:space="preserve">Отвод ПП 90гр,50мм "Политрон"                     </t>
  </si>
  <si>
    <t xml:space="preserve">62768    </t>
  </si>
  <si>
    <t xml:space="preserve">Отвод ст.76х3,5                                   </t>
  </si>
  <si>
    <t xml:space="preserve">60069    </t>
  </si>
  <si>
    <t xml:space="preserve">Отвод ст.89х3,5                                   </t>
  </si>
  <si>
    <t xml:space="preserve">58128    </t>
  </si>
  <si>
    <t xml:space="preserve">Переход  110-50                                   </t>
  </si>
  <si>
    <t xml:space="preserve">25897    </t>
  </si>
  <si>
    <t xml:space="preserve">Переход  159х108 ст.                              </t>
  </si>
  <si>
    <t xml:space="preserve">41554    </t>
  </si>
  <si>
    <t xml:space="preserve">Переход К 426х12-273х10 ст.09Г2С               </t>
  </si>
  <si>
    <t>15206</t>
  </si>
  <si>
    <t xml:space="preserve">Переход ст. 45х89                                 </t>
  </si>
  <si>
    <t xml:space="preserve">62698    </t>
  </si>
  <si>
    <t xml:space="preserve">Переход ст. 76х89                                 </t>
  </si>
  <si>
    <t xml:space="preserve">60470    </t>
  </si>
  <si>
    <t xml:space="preserve">Переход ст.38х57                                  </t>
  </si>
  <si>
    <t xml:space="preserve">61522    </t>
  </si>
  <si>
    <t>Переход ЧК 150х100</t>
  </si>
  <si>
    <t>50057</t>
  </si>
  <si>
    <t xml:space="preserve">Плита днища КЦД-15 (ПН15)                         </t>
  </si>
  <si>
    <t xml:space="preserve">68888    </t>
  </si>
  <si>
    <t>Плита днища КЦД-20 (ПН20)</t>
  </si>
  <si>
    <t>70098</t>
  </si>
  <si>
    <t>Плита перекрытия 1ПП 15-1(КЦП1-15-1)</t>
  </si>
  <si>
    <t>82012</t>
  </si>
  <si>
    <t>Плита перекрытия 1ПП 20-2 ГОСТ 8020-90</t>
  </si>
  <si>
    <t>50504</t>
  </si>
  <si>
    <t>Плоскогубцы 180 мм с красно-черной ручкой</t>
  </si>
  <si>
    <t>50427</t>
  </si>
  <si>
    <t xml:space="preserve">Резба ст. Ду-32                                   </t>
  </si>
  <si>
    <t xml:space="preserve">68675    </t>
  </si>
  <si>
    <t xml:space="preserve">Резьба 20 оц                                      </t>
  </si>
  <si>
    <t xml:space="preserve">61546    </t>
  </si>
  <si>
    <t xml:space="preserve">Резьба 32 оц                                      </t>
  </si>
  <si>
    <t xml:space="preserve">61547    </t>
  </si>
  <si>
    <t>Резьба 40 оцин.</t>
  </si>
  <si>
    <t>26241</t>
  </si>
  <si>
    <t xml:space="preserve">Резьба Ду-25                                      </t>
  </si>
  <si>
    <t xml:space="preserve">26231    </t>
  </si>
  <si>
    <t xml:space="preserve">Резьба ст.Ду 25 ГОСТ 3262-75                      </t>
  </si>
  <si>
    <t xml:space="preserve">99709    </t>
  </si>
  <si>
    <t xml:space="preserve">Сгон Ду-40                                        </t>
  </si>
  <si>
    <t xml:space="preserve">26238    </t>
  </si>
  <si>
    <t xml:space="preserve">Сгон Ду-40  оц                                      </t>
  </si>
  <si>
    <t>12647</t>
  </si>
  <si>
    <t xml:space="preserve">Сгон Ду-50                                        </t>
  </si>
  <si>
    <t xml:space="preserve">42689    </t>
  </si>
  <si>
    <t xml:space="preserve">Сгон ст. Ду 32                                    </t>
  </si>
  <si>
    <t xml:space="preserve">69637    </t>
  </si>
  <si>
    <t xml:space="preserve">Тройник 400*110 ПЭ100 свар.                       </t>
  </si>
  <si>
    <t xml:space="preserve">83452    </t>
  </si>
  <si>
    <t xml:space="preserve">Тройник ПП 110х50 косой "Политрон"                </t>
  </si>
  <si>
    <t xml:space="preserve">62771    </t>
  </si>
  <si>
    <t>Тройник ПП 25х20 PN25</t>
  </si>
  <si>
    <t>12630</t>
  </si>
  <si>
    <t>Тройник ПП 32х25 PN25</t>
  </si>
  <si>
    <t>11579</t>
  </si>
  <si>
    <t>Тройник ПП 40 PN25</t>
  </si>
  <si>
    <t>12661</t>
  </si>
  <si>
    <t>Тройник ПП 40х25 PN25</t>
  </si>
  <si>
    <t>12662</t>
  </si>
  <si>
    <t xml:space="preserve">Тройник ПП 50х50 прямой  "Политрон"               </t>
  </si>
  <si>
    <t xml:space="preserve">62775    </t>
  </si>
  <si>
    <t>Тройник ПП косой 45* Ду 100х100</t>
  </si>
  <si>
    <t>11480</t>
  </si>
  <si>
    <t>Тройник ПП прямой Ду 50х50</t>
  </si>
  <si>
    <t>11478</t>
  </si>
  <si>
    <t xml:space="preserve">Тройник ПП-НР 25-1/2 PN25 белый </t>
  </si>
  <si>
    <t>Тройник ТФ 300х100</t>
  </si>
  <si>
    <t>13094</t>
  </si>
  <si>
    <t>Труба 110х3,2х2000 НПВХ</t>
  </si>
  <si>
    <t>51262</t>
  </si>
  <si>
    <t>Труба 110х3,2х3000 НПВХ</t>
  </si>
  <si>
    <t>51261</t>
  </si>
  <si>
    <t>Труба 15х2,8 оц</t>
  </si>
  <si>
    <t>58418</t>
  </si>
  <si>
    <t xml:space="preserve">Труба 219х5,0 ГОСТ10705-80 ст.20                  </t>
  </si>
  <si>
    <t xml:space="preserve">82531    </t>
  </si>
  <si>
    <t>Труба 40*3,5</t>
  </si>
  <si>
    <t>26164</t>
  </si>
  <si>
    <t xml:space="preserve">Труба ВГП Ду 40х3,0 оцинк.                        </t>
  </si>
  <si>
    <t xml:space="preserve">63744    </t>
  </si>
  <si>
    <t xml:space="preserve">Труба ВГП Ду 40х3,5  Ст10                         </t>
  </si>
  <si>
    <t xml:space="preserve">61231    </t>
  </si>
  <si>
    <t>Труба ВЧШГ Ду-150х6000</t>
  </si>
  <si>
    <t>99413</t>
  </si>
  <si>
    <t>Труба ВЧШГ-100,раструбная дл.6м. ТУ 1461-063-909-2</t>
  </si>
  <si>
    <t xml:space="preserve">99412    </t>
  </si>
  <si>
    <t>Труба ПП  20  PN20  (4м)</t>
  </si>
  <si>
    <t>61747</t>
  </si>
  <si>
    <t>Труба пп Дн 50х1000 1,8мм</t>
  </si>
  <si>
    <t>81424</t>
  </si>
  <si>
    <t xml:space="preserve">Труба ст.820х10 гильза                            </t>
  </si>
  <si>
    <t xml:space="preserve">60257    </t>
  </si>
  <si>
    <t>Труба ЧК  Ду150 серый чугун.</t>
  </si>
  <si>
    <t>99881</t>
  </si>
  <si>
    <t>Труба ЧК 50х2000</t>
  </si>
  <si>
    <t>99945</t>
  </si>
  <si>
    <t xml:space="preserve">Труба ЧК Ду-50  (2м)                              </t>
  </si>
  <si>
    <t xml:space="preserve">62565    </t>
  </si>
  <si>
    <t xml:space="preserve">Угольник ПП 90гр 63                               </t>
  </si>
  <si>
    <t xml:space="preserve">61255    </t>
  </si>
  <si>
    <t>Угольник ПП 90гр. 20 Ру 10/25</t>
  </si>
  <si>
    <t>12664</t>
  </si>
  <si>
    <t>Угольник ПП 90гр. 25 РУ 10/25</t>
  </si>
  <si>
    <t>70348</t>
  </si>
  <si>
    <t>Угольник ПП 90гр. 32 РУ 10/25</t>
  </si>
  <si>
    <t>59920</t>
  </si>
  <si>
    <t xml:space="preserve">Угольник установ. ПП-НР 20-1/2 PN25 белый </t>
  </si>
  <si>
    <t>12665</t>
  </si>
  <si>
    <t>Фланец 1-100-10</t>
  </si>
  <si>
    <t>41297</t>
  </si>
  <si>
    <t>Фланец 1-100-6 ст.20</t>
  </si>
  <si>
    <t>51032</t>
  </si>
  <si>
    <t>Фланец 150-10-11-1-В-Ст20</t>
  </si>
  <si>
    <t>51309</t>
  </si>
  <si>
    <t xml:space="preserve">Фланец ст. 300 Ру 10                              </t>
  </si>
  <si>
    <t xml:space="preserve">66607    </t>
  </si>
  <si>
    <t xml:space="preserve">Фланец ст. свобод. 1-125-10                       </t>
  </si>
  <si>
    <t xml:space="preserve">82572    </t>
  </si>
  <si>
    <t xml:space="preserve">2-я крышка к телефонному люку                     </t>
  </si>
  <si>
    <t xml:space="preserve">43536    </t>
  </si>
  <si>
    <t xml:space="preserve">3КП19.200 (труба водопропускная)                  </t>
  </si>
  <si>
    <t xml:space="preserve">64696    </t>
  </si>
  <si>
    <t xml:space="preserve">HL98 ревизия (прочистка),DN110                    </t>
  </si>
  <si>
    <t xml:space="preserve">69448    </t>
  </si>
  <si>
    <t xml:space="preserve">Анкер  латунный LAZ 10                            </t>
  </si>
  <si>
    <t xml:space="preserve">81893    </t>
  </si>
  <si>
    <t xml:space="preserve">Анкер болт с гайкой 8х85                          </t>
  </si>
  <si>
    <t xml:space="preserve">65396    </t>
  </si>
  <si>
    <t xml:space="preserve">Анкер забивной  10                                </t>
  </si>
  <si>
    <t xml:space="preserve">62019    </t>
  </si>
  <si>
    <t xml:space="preserve">Анкер забивной 10мм                               </t>
  </si>
  <si>
    <t xml:space="preserve">39443    </t>
  </si>
  <si>
    <t xml:space="preserve">Анкер забивной 12                                 </t>
  </si>
  <si>
    <t xml:space="preserve">64326    </t>
  </si>
  <si>
    <t xml:space="preserve">Анкерный  подвес с зажимом                        </t>
  </si>
  <si>
    <t xml:space="preserve">26977    </t>
  </si>
  <si>
    <t xml:space="preserve">28843    </t>
  </si>
  <si>
    <t xml:space="preserve">28846    </t>
  </si>
  <si>
    <t xml:space="preserve">28847    </t>
  </si>
  <si>
    <t xml:space="preserve">28849    </t>
  </si>
  <si>
    <t xml:space="preserve">62718    </t>
  </si>
  <si>
    <t xml:space="preserve">Балансировочный  клапан TBV  Ду 20                </t>
  </si>
  <si>
    <t xml:space="preserve">62721    </t>
  </si>
  <si>
    <t xml:space="preserve">Баллон ацетилен                                   </t>
  </si>
  <si>
    <t xml:space="preserve">44940    </t>
  </si>
  <si>
    <t>бал.</t>
  </si>
  <si>
    <t xml:space="preserve">Блок управления клапаном БУОК СВТ 667.00.000-01   </t>
  </si>
  <si>
    <t xml:space="preserve">33349    </t>
  </si>
  <si>
    <t xml:space="preserve">Болт DIN933 8х35                                  </t>
  </si>
  <si>
    <t xml:space="preserve">69376    </t>
  </si>
  <si>
    <t xml:space="preserve">Болт М 16х130                                     </t>
  </si>
  <si>
    <t xml:space="preserve">82337    </t>
  </si>
  <si>
    <t xml:space="preserve">Болт М10х55                                       </t>
  </si>
  <si>
    <t xml:space="preserve">64291    </t>
  </si>
  <si>
    <t xml:space="preserve">Болт М20х120                                      </t>
  </si>
  <si>
    <t xml:space="preserve">82338    </t>
  </si>
  <si>
    <t xml:space="preserve">Болт М24х170                                      </t>
  </si>
  <si>
    <t xml:space="preserve">65470    </t>
  </si>
  <si>
    <t xml:space="preserve">27472    </t>
  </si>
  <si>
    <t xml:space="preserve">Бордюр                                            </t>
  </si>
  <si>
    <t xml:space="preserve">29067    </t>
  </si>
  <si>
    <t xml:space="preserve">БОРДЮР  ARAN BEIGE                                </t>
  </si>
  <si>
    <t xml:space="preserve">335      </t>
  </si>
  <si>
    <t xml:space="preserve">БОРДЮР  ARUBA                                     </t>
  </si>
  <si>
    <t xml:space="preserve">336      </t>
  </si>
  <si>
    <t xml:space="preserve">БОРДЮР  AZORES  GRIS                              </t>
  </si>
  <si>
    <t xml:space="preserve">339      </t>
  </si>
  <si>
    <t xml:space="preserve">БОРДЮР  CORDOBA  GRIS                             </t>
  </si>
  <si>
    <t xml:space="preserve">333      </t>
  </si>
  <si>
    <t xml:space="preserve">БОРДЮР  ENEIDA  SIENA                             </t>
  </si>
  <si>
    <t xml:space="preserve">341      </t>
  </si>
  <si>
    <t xml:space="preserve">БОРДЮР  ONEGA  GRAFITO                            </t>
  </si>
  <si>
    <t xml:space="preserve">334      </t>
  </si>
  <si>
    <t xml:space="preserve">БОРДЮР  SAMBA  GRIS                               </t>
  </si>
  <si>
    <t xml:space="preserve">337      </t>
  </si>
  <si>
    <t xml:space="preserve">БОРДЮР  SOLERA  AZUL                              </t>
  </si>
  <si>
    <t xml:space="preserve">346      </t>
  </si>
  <si>
    <t xml:space="preserve">Бордюр 200*68  Архлеска роз                       </t>
  </si>
  <si>
    <t xml:space="preserve">62663    </t>
  </si>
  <si>
    <t xml:space="preserve">Бордюр LISTELLA  ZP                               </t>
  </si>
  <si>
    <t xml:space="preserve">29350    </t>
  </si>
  <si>
    <t xml:space="preserve">Бордюр БД5-4-1                                    </t>
  </si>
  <si>
    <t xml:space="preserve">17111    </t>
  </si>
  <si>
    <t xml:space="preserve">Бордюр БД5-6-1                                    </t>
  </si>
  <si>
    <t xml:space="preserve">17112    </t>
  </si>
  <si>
    <t xml:space="preserve">Бочата 1* х 2ст. хром                             </t>
  </si>
  <si>
    <t xml:space="preserve">28540    </t>
  </si>
  <si>
    <t xml:space="preserve">Брус хв. 50х30х6000мм                             </t>
  </si>
  <si>
    <t xml:space="preserve">68233    </t>
  </si>
  <si>
    <t xml:space="preserve">Бур SDS 4 PLUS 4*110                              </t>
  </si>
  <si>
    <t xml:space="preserve">33235    </t>
  </si>
  <si>
    <t xml:space="preserve">56421    </t>
  </si>
  <si>
    <t xml:space="preserve">Вентиль  15 Б1П 20                                </t>
  </si>
  <si>
    <t xml:space="preserve">38723    </t>
  </si>
  <si>
    <t xml:space="preserve">Вентиль 15б3р 32                                  </t>
  </si>
  <si>
    <t xml:space="preserve">35905    </t>
  </si>
  <si>
    <t xml:space="preserve">Вибростек-М,толщина 4мм,рулон 0,1х30м             </t>
  </si>
  <si>
    <t xml:space="preserve">61834    </t>
  </si>
  <si>
    <t>рул</t>
  </si>
  <si>
    <t>пог. м</t>
  </si>
  <si>
    <t xml:space="preserve">Вилка  025 3Р+РЕ  32А 380В                        </t>
  </si>
  <si>
    <t xml:space="preserve">61055    </t>
  </si>
  <si>
    <t xml:space="preserve">Вилка 013 2Р+РЕ 16А 220В  ИЭК                     </t>
  </si>
  <si>
    <t xml:space="preserve">729      </t>
  </si>
  <si>
    <t xml:space="preserve">Вилка 015  3Р+PE+N 16А  380В                      </t>
  </si>
  <si>
    <t xml:space="preserve">61237    </t>
  </si>
  <si>
    <t xml:space="preserve">Вилка 015  3Р+PE+N 32А  380В                      </t>
  </si>
  <si>
    <t xml:space="preserve">82339    </t>
  </si>
  <si>
    <t xml:space="preserve">Винтов соед.Н 20*3/4"                             </t>
  </si>
  <si>
    <t xml:space="preserve">30362    </t>
  </si>
  <si>
    <t xml:space="preserve">Винтов. соед.наруж. ф 20 * 1/2"                   </t>
  </si>
  <si>
    <t xml:space="preserve">30258    </t>
  </si>
  <si>
    <t xml:space="preserve">Винтовое соединение  наружное 1-1604Э             </t>
  </si>
  <si>
    <t xml:space="preserve">25807    </t>
  </si>
  <si>
    <t xml:space="preserve">Винтовое соединение  наружное 1-2004              </t>
  </si>
  <si>
    <t xml:space="preserve">25793    </t>
  </si>
  <si>
    <t xml:space="preserve">Винтовое соединение наружное 1-2005               </t>
  </si>
  <si>
    <t xml:space="preserve">25794    </t>
  </si>
  <si>
    <t xml:space="preserve">Внутреннее соединение                             </t>
  </si>
  <si>
    <t xml:space="preserve">42728    </t>
  </si>
  <si>
    <t xml:space="preserve">24809    </t>
  </si>
  <si>
    <t>Воронка кров.с листоуловителем с электроприводом HL62.1Н/1 Ду110</t>
  </si>
  <si>
    <t>99158</t>
  </si>
  <si>
    <t xml:space="preserve">ВРУ 1 (инд.) 90 (КОС)                             </t>
  </si>
  <si>
    <t xml:space="preserve">66699    </t>
  </si>
  <si>
    <t xml:space="preserve">Втулка  225 Т                                     </t>
  </si>
  <si>
    <t xml:space="preserve">41295    </t>
  </si>
  <si>
    <t xml:space="preserve">Втулка  п/э100  SDR11 225 удл.хв                  </t>
  </si>
  <si>
    <t xml:space="preserve">64908    </t>
  </si>
  <si>
    <t xml:space="preserve">Втулка п/э 100   SDR11 90 удлин                   </t>
  </si>
  <si>
    <t xml:space="preserve">64366    </t>
  </si>
  <si>
    <t xml:space="preserve">Втулка п/э 225                                    </t>
  </si>
  <si>
    <t xml:space="preserve">46526    </t>
  </si>
  <si>
    <t xml:space="preserve">Втулка под сланец ПЭ 100 SDR 17d 160лит.удл.      </t>
  </si>
  <si>
    <t xml:space="preserve">98867    </t>
  </si>
  <si>
    <t xml:space="preserve">Втулка флан. удл. хвост. пэ 80                    </t>
  </si>
  <si>
    <t xml:space="preserve">97780    </t>
  </si>
  <si>
    <t xml:space="preserve">Выкл. 1кл. внутренняя уст.ВС10-001d               </t>
  </si>
  <si>
    <t xml:space="preserve">57331    </t>
  </si>
  <si>
    <t>Выкл. сумереч.IC2000+настенн.датч.10А,250V.15368 m</t>
  </si>
  <si>
    <t xml:space="preserve">56903    </t>
  </si>
  <si>
    <t xml:space="preserve">Выключатель "Летен" с/п 1кл                       </t>
  </si>
  <si>
    <t xml:space="preserve">58155    </t>
  </si>
  <si>
    <t>Выключатель 1кл(сх.1). белый*</t>
  </si>
  <si>
    <t>43648</t>
  </si>
  <si>
    <t xml:space="preserve">Выключатель поплавковый MS                        </t>
  </si>
  <si>
    <t xml:space="preserve">43712    </t>
  </si>
  <si>
    <t xml:space="preserve">Выключатель путевой ВПВ-1А 11 ХЛ1                 </t>
  </si>
  <si>
    <t xml:space="preserve">66535    </t>
  </si>
  <si>
    <t xml:space="preserve">Выключатель СП 1 кл.                              </t>
  </si>
  <si>
    <t xml:space="preserve">38109    </t>
  </si>
  <si>
    <t xml:space="preserve">Гайка DIN 934 30 цинк                             </t>
  </si>
  <si>
    <t xml:space="preserve">82784    </t>
  </si>
  <si>
    <t>Гайка в/проч М12 кл.10,0 DIN 934оц.</t>
  </si>
  <si>
    <t>64329</t>
  </si>
  <si>
    <t xml:space="preserve">Гайка М42                                         </t>
  </si>
  <si>
    <t xml:space="preserve">89236    </t>
  </si>
  <si>
    <t xml:space="preserve">Гвозди 2,5х50                                     </t>
  </si>
  <si>
    <t xml:space="preserve">39656    </t>
  </si>
  <si>
    <t xml:space="preserve">Гвозди 3,5х30 ершенные  оцин.                     </t>
  </si>
  <si>
    <t xml:space="preserve">68343    </t>
  </si>
  <si>
    <t xml:space="preserve">Гвозди 30                                         </t>
  </si>
  <si>
    <t xml:space="preserve">68190    </t>
  </si>
  <si>
    <t xml:space="preserve">Гвозди 40мм                                       </t>
  </si>
  <si>
    <t xml:space="preserve">65727    </t>
  </si>
  <si>
    <t xml:space="preserve">Гильза защитная М16/М20-80мм                      </t>
  </si>
  <si>
    <t xml:space="preserve">69842    </t>
  </si>
  <si>
    <t xml:space="preserve">Гильза защитная М20/М20-80мм                      </t>
  </si>
  <si>
    <t xml:space="preserve">69843    </t>
  </si>
  <si>
    <t xml:space="preserve">Головка пожарная соединительная напорная рукавная  DN50 ГР-50 </t>
  </si>
  <si>
    <t>24466</t>
  </si>
  <si>
    <t xml:space="preserve">Головка пожарная соединительная напорная цапковая DN50 ГЦ-50 </t>
  </si>
  <si>
    <t>24465</t>
  </si>
  <si>
    <t xml:space="preserve">Головка т/с с защитой  от замерзания              </t>
  </si>
  <si>
    <t xml:space="preserve">32750    </t>
  </si>
  <si>
    <t xml:space="preserve">Гранит Лянгар 400*400*20                          </t>
  </si>
  <si>
    <t xml:space="preserve">27764    </t>
  </si>
  <si>
    <t xml:space="preserve">Гранит поребрик Возрождение ГП-5                  </t>
  </si>
  <si>
    <t xml:space="preserve">29246    </t>
  </si>
  <si>
    <t xml:space="preserve">Гранитные  плиты  VERGE SLATE                     </t>
  </si>
  <si>
    <t xml:space="preserve">31938    </t>
  </si>
  <si>
    <t xml:space="preserve">Гребенка BTN 4м                                   </t>
  </si>
  <si>
    <t xml:space="preserve">39900    </t>
  </si>
  <si>
    <t xml:space="preserve">Двери стекло(fixed)  Gallia  60+140(50)           </t>
  </si>
  <si>
    <t xml:space="preserve">60       </t>
  </si>
  <si>
    <t xml:space="preserve">Дверной блок  в упаковке (2шт)                    </t>
  </si>
  <si>
    <t xml:space="preserve">34438    </t>
  </si>
  <si>
    <t xml:space="preserve">Дверь PP- Florida (с аркой) бразильский дуб       </t>
  </si>
  <si>
    <t xml:space="preserve">32569    </t>
  </si>
  <si>
    <t xml:space="preserve">Дверь PP- Napoleao (без стекла) mahogany          </t>
  </si>
  <si>
    <t xml:space="preserve">32576    </t>
  </si>
  <si>
    <t xml:space="preserve">Дверь PP- Napoleao (без стекла) бразильский дуб   </t>
  </si>
  <si>
    <t xml:space="preserve">32571    </t>
  </si>
  <si>
    <t xml:space="preserve">Дверь PP- Napoleao бразильский дуб                </t>
  </si>
  <si>
    <t xml:space="preserve">32570    </t>
  </si>
  <si>
    <t xml:space="preserve">Дверь гл.бел.пр. 12.4*21 с окн,с кор,             </t>
  </si>
  <si>
    <t xml:space="preserve">25031    </t>
  </si>
  <si>
    <t>Держатель токоотвода на стене 1х50 СГЦ , FOREND F2</t>
  </si>
  <si>
    <t xml:space="preserve">64871    </t>
  </si>
  <si>
    <t xml:space="preserve">Детектор повреждений "КУРС-ДСАМ2"                 </t>
  </si>
  <si>
    <t xml:space="preserve">Деф. щов Deflex E322-030  ПВХ   Besaflex серый    </t>
  </si>
  <si>
    <t xml:space="preserve">Дисковый  поворотный затвор  Ду-50,Ру16           </t>
  </si>
  <si>
    <t xml:space="preserve">66228    </t>
  </si>
  <si>
    <t>Дисковый затвор АПА.1Х.М .4466Е Ду50 Ру16  рукоятка</t>
  </si>
  <si>
    <t>15326</t>
  </si>
  <si>
    <t xml:space="preserve">ДО 70 Модерн 4 Слоновая кость                     </t>
  </si>
  <si>
    <t xml:space="preserve">89453    </t>
  </si>
  <si>
    <t xml:space="preserve">Дождеприемник ДК С250(до 25тн) 840*110            </t>
  </si>
  <si>
    <t xml:space="preserve">98855    </t>
  </si>
  <si>
    <t xml:space="preserve">Дюбель  капрон                                    </t>
  </si>
  <si>
    <t xml:space="preserve">27702    </t>
  </si>
  <si>
    <t xml:space="preserve">Дюбель "Молли" мет. 4*32                          </t>
  </si>
  <si>
    <t xml:space="preserve">40286    </t>
  </si>
  <si>
    <t xml:space="preserve">Дюбель 10*50                                      </t>
  </si>
  <si>
    <t xml:space="preserve">44605    </t>
  </si>
  <si>
    <t xml:space="preserve">Дюбель 6*40                                       </t>
  </si>
  <si>
    <t xml:space="preserve">24567    </t>
  </si>
  <si>
    <t xml:space="preserve">Дюбель гвоздь 3,7х40мм                            </t>
  </si>
  <si>
    <t xml:space="preserve">60355    </t>
  </si>
  <si>
    <t xml:space="preserve">Дюбель-гвоздь  6х60                               </t>
  </si>
  <si>
    <t xml:space="preserve">65371    </t>
  </si>
  <si>
    <t xml:space="preserve">ЖБИ труба 3КП19.300                               </t>
  </si>
  <si>
    <t xml:space="preserve">81877    </t>
  </si>
  <si>
    <t>Заглушка 1-100-06 ст.20</t>
  </si>
  <si>
    <t>51036</t>
  </si>
  <si>
    <t xml:space="preserve">Заглушка 108х4,0 12Х18Н10Т ГОСТ 17379-01          </t>
  </si>
  <si>
    <t xml:space="preserve">66405    </t>
  </si>
  <si>
    <t xml:space="preserve">Заглушка 600мм бел.торцовая                       </t>
  </si>
  <si>
    <t xml:space="preserve">44786    </t>
  </si>
  <si>
    <t xml:space="preserve">Заглушка Ду 108х4,0                               </t>
  </si>
  <si>
    <t xml:space="preserve">66206    </t>
  </si>
  <si>
    <t xml:space="preserve">Заглушка ПЭ100  110 SDR 13,6                      </t>
  </si>
  <si>
    <t xml:space="preserve">65610    </t>
  </si>
  <si>
    <t xml:space="preserve">Заглушка ст. эллиптическая  Ду-57                 </t>
  </si>
  <si>
    <t xml:space="preserve">62366    </t>
  </si>
  <si>
    <t xml:space="preserve">Задвижка 30с41нжДу80 Ру-16                        </t>
  </si>
  <si>
    <t xml:space="preserve">65471    </t>
  </si>
  <si>
    <t xml:space="preserve">Задвижка 30с41нжДу80 Ру16                         </t>
  </si>
  <si>
    <t xml:space="preserve">65415    </t>
  </si>
  <si>
    <t>Задвижка 30с41нжДу80, Ру-16</t>
  </si>
  <si>
    <t>65471</t>
  </si>
  <si>
    <t xml:space="preserve">Задвижка Hawle A PN16 DN50                        </t>
  </si>
  <si>
    <t xml:space="preserve">69440    </t>
  </si>
  <si>
    <t>Задвижка клиновая  фланц. AVK 60/30 с обрезинением</t>
  </si>
  <si>
    <t xml:space="preserve">82567    </t>
  </si>
  <si>
    <t xml:space="preserve">Задвижка чуг.31ч65р  Ду250                        </t>
  </si>
  <si>
    <t xml:space="preserve">41522    </t>
  </si>
  <si>
    <t>Закладная конструкция 3К14-2-2-02  уст. 1б 1,6-70-</t>
  </si>
  <si>
    <t>компл</t>
  </si>
  <si>
    <t>Закладная конструкция 3К14-2-30-2009 0,0046-450Л20</t>
  </si>
  <si>
    <t xml:space="preserve">Закладные Т-2                                     </t>
  </si>
  <si>
    <t xml:space="preserve">111      </t>
  </si>
  <si>
    <t>Заслонка воздушная унифицированная АЗД133.000 d200</t>
  </si>
  <si>
    <t xml:space="preserve">Заслонка РК 302-07 200*500                        </t>
  </si>
  <si>
    <t xml:space="preserve">70281    </t>
  </si>
  <si>
    <t xml:space="preserve">Заслонка РК 302.000-10 на фл.шина 250х400 оцин.   </t>
  </si>
  <si>
    <t xml:space="preserve">70283    </t>
  </si>
  <si>
    <t xml:space="preserve">Заслонка РК 302.000-13 400х600                    </t>
  </si>
  <si>
    <t xml:space="preserve">70285    </t>
  </si>
  <si>
    <t xml:space="preserve">Заслонка РК 302.000-15 600х800                    </t>
  </si>
  <si>
    <t xml:space="preserve">70288    </t>
  </si>
  <si>
    <t xml:space="preserve">Заслонка с ручн.упр. на фл. из шины РК-302.000-12 </t>
  </si>
  <si>
    <t xml:space="preserve">70284    </t>
  </si>
  <si>
    <t>Затвор дисковый  пов.3ПВС- FL(w)-3-080-MDV-E,Ду080</t>
  </si>
  <si>
    <t xml:space="preserve">65474    </t>
  </si>
  <si>
    <t xml:space="preserve">Затвор дисковый  пов.Tecofi Ду-125                </t>
  </si>
  <si>
    <t xml:space="preserve">67429    </t>
  </si>
  <si>
    <t>Затвор поворот. дисковый Ду200 Ру110 чуг.диск нерж.</t>
  </si>
  <si>
    <t>12900</t>
  </si>
  <si>
    <t xml:space="preserve">Защелка межком. 100 РВ                            </t>
  </si>
  <si>
    <t xml:space="preserve">60049    </t>
  </si>
  <si>
    <t xml:space="preserve">Защитная прокладка под ОНК-108                    </t>
  </si>
  <si>
    <t xml:space="preserve">98919    </t>
  </si>
  <si>
    <t xml:space="preserve">Защитная прокладка под ОНК-150/377                </t>
  </si>
  <si>
    <t xml:space="preserve">98921    </t>
  </si>
  <si>
    <t xml:space="preserve">Защитная прокладка под ОНК-150/426                </t>
  </si>
  <si>
    <t xml:space="preserve">98923    </t>
  </si>
  <si>
    <t xml:space="preserve">Защитная прокладка под ОНК-200                    </t>
  </si>
  <si>
    <t xml:space="preserve">98926    </t>
  </si>
  <si>
    <t xml:space="preserve">Защитная прокладка под ОНК-219                    </t>
  </si>
  <si>
    <t xml:space="preserve">98928    </t>
  </si>
  <si>
    <t xml:space="preserve">Защитная прокладка под ОНК-600                    </t>
  </si>
  <si>
    <t xml:space="preserve">98938    </t>
  </si>
  <si>
    <t xml:space="preserve">Защитная прокладка под ОНК-90                     </t>
  </si>
  <si>
    <t xml:space="preserve">98917    </t>
  </si>
  <si>
    <t xml:space="preserve">Знак200х100"При пожаре звонить01 "                </t>
  </si>
  <si>
    <t xml:space="preserve">61697    </t>
  </si>
  <si>
    <t xml:space="preserve">Знак300х150 "Опасная зона "                       </t>
  </si>
  <si>
    <t xml:space="preserve">61698    </t>
  </si>
  <si>
    <t xml:space="preserve">К/гайка Ду- 50                                    </t>
  </si>
  <si>
    <t xml:space="preserve">27669    </t>
  </si>
  <si>
    <t xml:space="preserve">К/гайка Ду-15                                     </t>
  </si>
  <si>
    <t xml:space="preserve">24912    </t>
  </si>
  <si>
    <t xml:space="preserve">К/гайка Ду-20                                     </t>
  </si>
  <si>
    <t xml:space="preserve">23749    </t>
  </si>
  <si>
    <t xml:space="preserve">К/гайка Ду-40                                     </t>
  </si>
  <si>
    <t xml:space="preserve">26239    </t>
  </si>
  <si>
    <t xml:space="preserve">К/гайка разная                                    </t>
  </si>
  <si>
    <t xml:space="preserve">27873    </t>
  </si>
  <si>
    <t xml:space="preserve">Кабель -канал "ИЭК" 100х60                        </t>
  </si>
  <si>
    <t xml:space="preserve">63736    </t>
  </si>
  <si>
    <t xml:space="preserve">Кабель-канал ТА-GN короб 60х40 (2м)               </t>
  </si>
  <si>
    <t xml:space="preserve">63889    </t>
  </si>
  <si>
    <t xml:space="preserve">Кабель/канал  110*60                              </t>
  </si>
  <si>
    <t xml:space="preserve">26172    </t>
  </si>
  <si>
    <t xml:space="preserve">Кабель/канал  40*25                               </t>
  </si>
  <si>
    <t xml:space="preserve">26171    </t>
  </si>
  <si>
    <t xml:space="preserve">Кабель/канал 150*60                               </t>
  </si>
  <si>
    <t xml:space="preserve">24578    </t>
  </si>
  <si>
    <t xml:space="preserve">Кабель/канал 70*20                                </t>
  </si>
  <si>
    <t xml:space="preserve">38021    </t>
  </si>
  <si>
    <t xml:space="preserve">Каболка 60мм (водопроводная жгутовая)             </t>
  </si>
  <si>
    <t xml:space="preserve">98570    </t>
  </si>
  <si>
    <t xml:space="preserve">Каболка 90мм (водопроводная жгутовая)             </t>
  </si>
  <si>
    <t xml:space="preserve">98571    </t>
  </si>
  <si>
    <t xml:space="preserve">Калорифер  КСК                                    </t>
  </si>
  <si>
    <t xml:space="preserve">27567    </t>
  </si>
  <si>
    <t xml:space="preserve">Камень  декоративный ОНТАРИО 133                  </t>
  </si>
  <si>
    <t xml:space="preserve">67283    </t>
  </si>
  <si>
    <t xml:space="preserve">Керам. плитка -вставка Armonio                    </t>
  </si>
  <si>
    <t xml:space="preserve">31225    </t>
  </si>
  <si>
    <t xml:space="preserve">Керам. плитка -вставка Armonio Iustri ins Beige   </t>
  </si>
  <si>
    <t xml:space="preserve">31222    </t>
  </si>
  <si>
    <t xml:space="preserve">Кирпич околотый серый                             </t>
  </si>
  <si>
    <t xml:space="preserve">37645    </t>
  </si>
  <si>
    <t>тыс. шт</t>
  </si>
  <si>
    <t xml:space="preserve">Клапан 15кч 888р Ду50 Ру16атм 220Ввольт с КМЧ     </t>
  </si>
  <si>
    <t xml:space="preserve">43824    </t>
  </si>
  <si>
    <t xml:space="preserve">Клапан 15с 65п Ду40 Ру-16 (фл)                    </t>
  </si>
  <si>
    <t xml:space="preserve">65462    </t>
  </si>
  <si>
    <t xml:space="preserve">Клапан 16ч5бр d50                                 </t>
  </si>
  <si>
    <t xml:space="preserve">28137    </t>
  </si>
  <si>
    <t xml:space="preserve">Клапан 19ч21БР ДУ-100                             </t>
  </si>
  <si>
    <t xml:space="preserve">26870    </t>
  </si>
  <si>
    <t xml:space="preserve">Клапан 25                                         </t>
  </si>
  <si>
    <t xml:space="preserve">35834    </t>
  </si>
  <si>
    <t xml:space="preserve">Клапан баланс MSV-FD   ручной Ду-40 в.р           </t>
  </si>
  <si>
    <t xml:space="preserve">62683    </t>
  </si>
  <si>
    <t xml:space="preserve">Клапан обрат.Канал-КОЛ-60-30                      </t>
  </si>
  <si>
    <t xml:space="preserve">68961    </t>
  </si>
  <si>
    <t>Клапан огезадерживающий КЛОП-2(60)-МВ(220)-600х200</t>
  </si>
  <si>
    <t xml:space="preserve">70270    </t>
  </si>
  <si>
    <t>Клапан огезадерживающий КЛОП-2(60)-МВ(220)-800х800</t>
  </si>
  <si>
    <t xml:space="preserve">69821    </t>
  </si>
  <si>
    <t>Клапан огезадерживающий КЛОП-2(60)-НО-МВ(220)-150х</t>
  </si>
  <si>
    <t xml:space="preserve">71021    </t>
  </si>
  <si>
    <t xml:space="preserve">Клапан предохран  "WATTS" Ду-15 (3 бар)           </t>
  </si>
  <si>
    <t xml:space="preserve">Клапан предохранительный RBM 0.6                  </t>
  </si>
  <si>
    <t xml:space="preserve">Клапан Регуляр-Л-1000-1000-Н-1*NМ230 A-S-У2       </t>
  </si>
  <si>
    <t xml:space="preserve">68966    </t>
  </si>
  <si>
    <t xml:space="preserve">Ключ трубный разводной КТР-1 Металлист            </t>
  </si>
  <si>
    <t xml:space="preserve">99004    </t>
  </si>
  <si>
    <t xml:space="preserve">Ковера                                            </t>
  </si>
  <si>
    <t xml:space="preserve">27568    </t>
  </si>
  <si>
    <t xml:space="preserve">Козырек заборный 2-х скатный                      </t>
  </si>
  <si>
    <t xml:space="preserve">39962    </t>
  </si>
  <si>
    <t>Козырек с креплением-10шт=728,73кг н/з 26-НК/ГП от</t>
  </si>
  <si>
    <t xml:space="preserve">35808    </t>
  </si>
  <si>
    <t xml:space="preserve">29881    </t>
  </si>
  <si>
    <t>Комплексная система огнезащиты иPRO-MБОР-VENT-5-1Ф</t>
  </si>
  <si>
    <t xml:space="preserve">79262    </t>
  </si>
  <si>
    <t xml:space="preserve">Комплект Европодвеса(тяга+пластина-пружина)       </t>
  </si>
  <si>
    <t xml:space="preserve">79589    </t>
  </si>
  <si>
    <t xml:space="preserve">Консоль  ВМ основание 200                         </t>
  </si>
  <si>
    <t xml:space="preserve">66052    </t>
  </si>
  <si>
    <t xml:space="preserve">Консоль  ВМ основание 400                         </t>
  </si>
  <si>
    <t xml:space="preserve">68048    </t>
  </si>
  <si>
    <t xml:space="preserve">Короб д/прокладка кабеля на уровне пола В=190мм   </t>
  </si>
  <si>
    <t xml:space="preserve">64648    </t>
  </si>
  <si>
    <t xml:space="preserve">Короб ТА-ЕN 25х30 (2м)                            </t>
  </si>
  <si>
    <t xml:space="preserve">57318    </t>
  </si>
  <si>
    <t xml:space="preserve">Короб ТА-ЕN 40х40 (2м)                            </t>
  </si>
  <si>
    <t xml:space="preserve">57319    </t>
  </si>
  <si>
    <t xml:space="preserve">Коробка  универс.сер. квадрат. для кабель каналов </t>
  </si>
  <si>
    <t xml:space="preserve">68174    </t>
  </si>
  <si>
    <t>Коробка для  трансформатора  распаечная Тусо для о</t>
  </si>
  <si>
    <t xml:space="preserve">58441    </t>
  </si>
  <si>
    <t xml:space="preserve">Коробка монтажная КУВ                             </t>
  </si>
  <si>
    <t xml:space="preserve">33108    </t>
  </si>
  <si>
    <t xml:space="preserve">Коробка ОП 1пост IР55 антибакт.  Plexo Leg 70741  </t>
  </si>
  <si>
    <t xml:space="preserve">67035    </t>
  </si>
  <si>
    <t xml:space="preserve">Коробка протяжн. У-994(129х129)                   </t>
  </si>
  <si>
    <t xml:space="preserve">56922    </t>
  </si>
  <si>
    <t xml:space="preserve">Коробка разв. У-191 (96*14мм)/60/                 </t>
  </si>
  <si>
    <t xml:space="preserve">59762    </t>
  </si>
  <si>
    <t xml:space="preserve">Коробка разв. У-192 (96*30мм) /192/               </t>
  </si>
  <si>
    <t xml:space="preserve">59763    </t>
  </si>
  <si>
    <t xml:space="preserve">Коробка распред.                                  </t>
  </si>
  <si>
    <t xml:space="preserve">24037    </t>
  </si>
  <si>
    <t xml:space="preserve">Коробка стойка  белая PARI                        </t>
  </si>
  <si>
    <t xml:space="preserve">45436    </t>
  </si>
  <si>
    <t xml:space="preserve">Коробка устан. 60/40 с/п                          </t>
  </si>
  <si>
    <t xml:space="preserve">58519    </t>
  </si>
  <si>
    <t xml:space="preserve">Коротыш д89                                       </t>
  </si>
  <si>
    <t xml:space="preserve">151      </t>
  </si>
  <si>
    <t xml:space="preserve">Корпус замка  DULOC                               </t>
  </si>
  <si>
    <t xml:space="preserve">63281    </t>
  </si>
  <si>
    <t xml:space="preserve">Корпус клапана  IVF  Ду32                         </t>
  </si>
  <si>
    <t xml:space="preserve">27071    </t>
  </si>
  <si>
    <t xml:space="preserve">Корпус клапана  ф15  угловой  RTD-N-15            </t>
  </si>
  <si>
    <t xml:space="preserve">27047    </t>
  </si>
  <si>
    <t xml:space="preserve">Кран газовый конус 15                             </t>
  </si>
  <si>
    <t xml:space="preserve">23289    </t>
  </si>
  <si>
    <t xml:space="preserve">Кран компрессионный 20х1/2" в.р.                  </t>
  </si>
  <si>
    <t xml:space="preserve">89415    </t>
  </si>
  <si>
    <t xml:space="preserve">Кран шаров.  ПЭ 25х3/4 компрессионный             </t>
  </si>
  <si>
    <t xml:space="preserve">89417    </t>
  </si>
  <si>
    <t xml:space="preserve">Кран шаров.ст.фл. КШФ 125 РУ25                    </t>
  </si>
  <si>
    <t xml:space="preserve">69445    </t>
  </si>
  <si>
    <t xml:space="preserve">Кран шаровой "STS"Ду-80                           </t>
  </si>
  <si>
    <t xml:space="preserve">67380    </t>
  </si>
  <si>
    <t xml:space="preserve">Кран шаровой Ду 100  08070400                     </t>
  </si>
  <si>
    <t xml:space="preserve">26319    </t>
  </si>
  <si>
    <t xml:space="preserve">Крепление фасадное BRPF-3FС33-04                  </t>
  </si>
  <si>
    <t xml:space="preserve">39892    </t>
  </si>
  <si>
    <t xml:space="preserve">Крестовина  110/110/110-90                        </t>
  </si>
  <si>
    <t xml:space="preserve">35521    </t>
  </si>
  <si>
    <t xml:space="preserve">Крестовина  110/110/50-90 лев                     </t>
  </si>
  <si>
    <t xml:space="preserve">39216    </t>
  </si>
  <si>
    <t xml:space="preserve">Крестовина  110/110/50-90 пр                      </t>
  </si>
  <si>
    <t xml:space="preserve">39215    </t>
  </si>
  <si>
    <t xml:space="preserve">Крестовина  110х110                               </t>
  </si>
  <si>
    <t xml:space="preserve">27540    </t>
  </si>
  <si>
    <t xml:space="preserve">Крестовина  110х50                                </t>
  </si>
  <si>
    <t xml:space="preserve">27539    </t>
  </si>
  <si>
    <t xml:space="preserve">Крестовина  50х50                                 </t>
  </si>
  <si>
    <t xml:space="preserve">27538    </t>
  </si>
  <si>
    <t xml:space="preserve">Крестовина 1пл.ф110х90                            </t>
  </si>
  <si>
    <t xml:space="preserve">69202    </t>
  </si>
  <si>
    <t>т</t>
  </si>
  <si>
    <t xml:space="preserve">Лента для углов металлизированная                 </t>
  </si>
  <si>
    <t xml:space="preserve">23482    </t>
  </si>
  <si>
    <t xml:space="preserve">Лист 2,*1250*2500 ГОСТ 16523 ст3 г/к              </t>
  </si>
  <si>
    <t xml:space="preserve">99272    </t>
  </si>
  <si>
    <t xml:space="preserve">Лист 45 мм                                        </t>
  </si>
  <si>
    <t xml:space="preserve">26772    </t>
  </si>
  <si>
    <t xml:space="preserve">Лист Ст3 4,0*1500*3000 г/к половина              </t>
  </si>
  <si>
    <t xml:space="preserve">83414    </t>
  </si>
  <si>
    <t xml:space="preserve">Лист Ст3 5,0*1500*3000 тг/к половина              </t>
  </si>
  <si>
    <t xml:space="preserve">83413    </t>
  </si>
  <si>
    <t>Лом стальной L500мм-12шт=100кг н/з 20/МОС от 19.03</t>
  </si>
  <si>
    <t xml:space="preserve">36215    </t>
  </si>
  <si>
    <t xml:space="preserve">Маты из БСТВ МПБ-30 (5000*1000*60)                </t>
  </si>
  <si>
    <t xml:space="preserve">82391    </t>
  </si>
  <si>
    <t xml:space="preserve">Махавик(штурвал) для задвижки AVK DN65-80         </t>
  </si>
  <si>
    <t xml:space="preserve">82570    </t>
  </si>
  <si>
    <t xml:space="preserve">МДФ накладка №454 2.2*12*58 белая                 </t>
  </si>
  <si>
    <t xml:space="preserve">25032    </t>
  </si>
  <si>
    <t xml:space="preserve">Металлопластиковая  труба  Б32                    </t>
  </si>
  <si>
    <t xml:space="preserve">26273    </t>
  </si>
  <si>
    <t xml:space="preserve">Металлопластиковая  труба 1"                      </t>
  </si>
  <si>
    <t xml:space="preserve">26552    </t>
  </si>
  <si>
    <t xml:space="preserve">Металлопластиковая труба  К40                     </t>
  </si>
  <si>
    <t xml:space="preserve">26274    </t>
  </si>
  <si>
    <t xml:space="preserve">Механизм перекл. 1-кл на 2 напр. Plexo IP55 сер.  </t>
  </si>
  <si>
    <t xml:space="preserve">Миникран  шаровый 1/2"  ВВ                        </t>
  </si>
  <si>
    <t xml:space="preserve">28839    </t>
  </si>
  <si>
    <t>Мойка стальная эмалированная 50х50</t>
  </si>
  <si>
    <t>15371</t>
  </si>
  <si>
    <t xml:space="preserve">Москтиная сетка бел. 510*1520                     </t>
  </si>
  <si>
    <t xml:space="preserve">64925    </t>
  </si>
  <si>
    <t xml:space="preserve">Муфта  SR 20х26                                   </t>
  </si>
  <si>
    <t xml:space="preserve">26562    </t>
  </si>
  <si>
    <t xml:space="preserve">Муфта  SR 32х26                                   </t>
  </si>
  <si>
    <t xml:space="preserve">26560    </t>
  </si>
  <si>
    <t xml:space="preserve">Муфта  SR 40х32                                   </t>
  </si>
  <si>
    <t xml:space="preserve">26559    </t>
  </si>
  <si>
    <t xml:space="preserve">Муфта  SU 32                                      </t>
  </si>
  <si>
    <t xml:space="preserve">26569    </t>
  </si>
  <si>
    <t xml:space="preserve">Муфта  SU 40                                      </t>
  </si>
  <si>
    <t xml:space="preserve">26568    </t>
  </si>
  <si>
    <t xml:space="preserve">Муфта  боченок  1*ст. хром                        </t>
  </si>
  <si>
    <t xml:space="preserve">28541    </t>
  </si>
  <si>
    <t xml:space="preserve">Муфта  боченок  2*ст. хром                        </t>
  </si>
  <si>
    <t xml:space="preserve">28542    </t>
  </si>
  <si>
    <t xml:space="preserve">Муфта  натяжная К804                              </t>
  </si>
  <si>
    <t xml:space="preserve">38019    </t>
  </si>
  <si>
    <t xml:space="preserve">Муфта  натяжная К805                              </t>
  </si>
  <si>
    <t xml:space="preserve">39096    </t>
  </si>
  <si>
    <t xml:space="preserve">Муфта  Ф50                                        </t>
  </si>
  <si>
    <t xml:space="preserve">25902    </t>
  </si>
  <si>
    <t xml:space="preserve">Муфта 16*1/2                                      </t>
  </si>
  <si>
    <t xml:space="preserve">27796    </t>
  </si>
  <si>
    <t xml:space="preserve">Муфта SF 20*3/4                                   </t>
  </si>
  <si>
    <t xml:space="preserve">27372    </t>
  </si>
  <si>
    <t xml:space="preserve">Муфта SM 20*1/2 H                                 </t>
  </si>
  <si>
    <t xml:space="preserve">27295    </t>
  </si>
  <si>
    <t xml:space="preserve">Муфта SM 32*1/1 H                                 </t>
  </si>
  <si>
    <t xml:space="preserve">26935    </t>
  </si>
  <si>
    <t xml:space="preserve">Муфта SR 16*20 ред.                               </t>
  </si>
  <si>
    <t xml:space="preserve">26931    </t>
  </si>
  <si>
    <t xml:space="preserve">Муфта SR 20х26 ред.                               </t>
  </si>
  <si>
    <t xml:space="preserve">27572    </t>
  </si>
  <si>
    <t xml:space="preserve">Муфта SR 32х26 ред.                               </t>
  </si>
  <si>
    <t xml:space="preserve">27571    </t>
  </si>
  <si>
    <t xml:space="preserve">Муфта ВР  ф 22х3,/4                               </t>
  </si>
  <si>
    <t xml:space="preserve">29573    </t>
  </si>
  <si>
    <t xml:space="preserve">Муфта Ду- 20х1/2 (внутр) Амер-ка "Белый"          </t>
  </si>
  <si>
    <t xml:space="preserve">63671    </t>
  </si>
  <si>
    <t xml:space="preserve">Муфта Ду-15                                       </t>
  </si>
  <si>
    <t xml:space="preserve">35906    </t>
  </si>
  <si>
    <t xml:space="preserve">Муфта п/э100  SDR11 315 эл. св.                   </t>
  </si>
  <si>
    <t xml:space="preserve">67912    </t>
  </si>
  <si>
    <t xml:space="preserve">Муфта ПВХ 16                                      </t>
  </si>
  <si>
    <t xml:space="preserve">28703    </t>
  </si>
  <si>
    <t xml:space="preserve">Муфта ПВХ 25                                      </t>
  </si>
  <si>
    <t xml:space="preserve">28704    </t>
  </si>
  <si>
    <t xml:space="preserve">Муфта ПВХ 32                                      </t>
  </si>
  <si>
    <t xml:space="preserve">28705    </t>
  </si>
  <si>
    <t xml:space="preserve">Муфта переходная  резб. НР 25*1" PN16             </t>
  </si>
  <si>
    <t xml:space="preserve">89418    </t>
  </si>
  <si>
    <t xml:space="preserve">Муфта переходная ВР 25*3/4" PN                    </t>
  </si>
  <si>
    <t xml:space="preserve">89414    </t>
  </si>
  <si>
    <t>Муфта ПП двухрасттруб. Ду-50</t>
  </si>
  <si>
    <t>12669</t>
  </si>
  <si>
    <t xml:space="preserve">Муфта ремонт.надвижная МРН150                     </t>
  </si>
  <si>
    <t xml:space="preserve">99682    </t>
  </si>
  <si>
    <t xml:space="preserve">Муфта ремонт.надвижная МРН250                     </t>
  </si>
  <si>
    <t xml:space="preserve">99683    </t>
  </si>
  <si>
    <t xml:space="preserve">Муфта Рех 15*15                                   </t>
  </si>
  <si>
    <t xml:space="preserve">28179    </t>
  </si>
  <si>
    <t xml:space="preserve">Муфта соединительная разб.25 PN 16                </t>
  </si>
  <si>
    <t xml:space="preserve">89413    </t>
  </si>
  <si>
    <t xml:space="preserve">Муфта ф160 ( с кол)                               </t>
  </si>
  <si>
    <t xml:space="preserve">64567    </t>
  </si>
  <si>
    <t>Наклейка для авар. светильника"Выход", "Вход","Зап</t>
  </si>
  <si>
    <t xml:space="preserve">62290    </t>
  </si>
  <si>
    <t xml:space="preserve">Наконечник кабельный медный ТМ-35(100шт)          </t>
  </si>
  <si>
    <t xml:space="preserve">83334    </t>
  </si>
  <si>
    <t xml:space="preserve">Наконечник ТАМ 95-12-13                           </t>
  </si>
  <si>
    <t xml:space="preserve">83441    </t>
  </si>
  <si>
    <t xml:space="preserve">НаконечникТМЛ 70-12-13                            </t>
  </si>
  <si>
    <t xml:space="preserve">83440    </t>
  </si>
  <si>
    <t xml:space="preserve">Наличник  mahogany                                </t>
  </si>
  <si>
    <t xml:space="preserve">32577    </t>
  </si>
  <si>
    <t xml:space="preserve">Наличник  бразильский дуб                         </t>
  </si>
  <si>
    <t xml:space="preserve">32572    </t>
  </si>
  <si>
    <t xml:space="preserve">Наличник глад. 10х70х2200 итал. орех              </t>
  </si>
  <si>
    <t xml:space="preserve">56648    </t>
  </si>
  <si>
    <t xml:space="preserve">Наличник натуральный Слрновая кость               </t>
  </si>
  <si>
    <t xml:space="preserve">89455    </t>
  </si>
  <si>
    <t xml:space="preserve">24134    </t>
  </si>
  <si>
    <t>Настенный к-т д/смесителя 20*1/2 ниж/подв</t>
  </si>
  <si>
    <t>11486</t>
  </si>
  <si>
    <t xml:space="preserve">Неразъемное соединение 63*57                      </t>
  </si>
  <si>
    <t xml:space="preserve">30855    </t>
  </si>
  <si>
    <t xml:space="preserve">Обои под  окраску 1,06х25м    </t>
  </si>
  <si>
    <t xml:space="preserve">63584    </t>
  </si>
  <si>
    <t>Обратный клапан фланцевый, подъемный, чугунный, Д2</t>
  </si>
  <si>
    <t xml:space="preserve">44274    </t>
  </si>
  <si>
    <t>Опорно-направляющее кольцо 108/273 по ТУ 1469-001-</t>
  </si>
  <si>
    <t xml:space="preserve">98918    </t>
  </si>
  <si>
    <t>Опорно-направляющее кольцо 150/377 по ТУ 1469-001-</t>
  </si>
  <si>
    <t xml:space="preserve">98920    </t>
  </si>
  <si>
    <t>Опорно-направляющее кольцо 600/820 по ТУ 1469-001-</t>
  </si>
  <si>
    <t xml:space="preserve">98937    </t>
  </si>
  <si>
    <t>Опорно-направляющее кольцо 90/219 по ТУ 1469-001-0</t>
  </si>
  <si>
    <t xml:space="preserve">98916    </t>
  </si>
  <si>
    <t xml:space="preserve">Опорные подушки под трубопровод ОП-2 (300*200*90) </t>
  </si>
  <si>
    <t xml:space="preserve">25081    </t>
  </si>
  <si>
    <t xml:space="preserve">Оргстекло 5мм Plexiglas 2.05х3,05                 </t>
  </si>
  <si>
    <t xml:space="preserve">55630    </t>
  </si>
  <si>
    <t xml:space="preserve">Оргстекло прозрачное  АКРИМА 4х2050х3050          </t>
  </si>
  <si>
    <t xml:space="preserve">59003    </t>
  </si>
  <si>
    <t xml:space="preserve">Отбойник ВG003  РС                                </t>
  </si>
  <si>
    <t xml:space="preserve">58976    </t>
  </si>
  <si>
    <t>Отборное устр-во дав. МК1,6-150П Ст.20(3К14-2-13-0</t>
  </si>
  <si>
    <t xml:space="preserve">69490    </t>
  </si>
  <si>
    <t xml:space="preserve">Ответная поанка 50318 золото 82мл                 </t>
  </si>
  <si>
    <t xml:space="preserve">63449    </t>
  </si>
  <si>
    <t xml:space="preserve">Отвод  135гр. 100                                 </t>
  </si>
  <si>
    <t xml:space="preserve">25866    </t>
  </si>
  <si>
    <t xml:space="preserve">Отвод 160 45гр ПЭ 100 SDR 13,6 свар 2х сегм </t>
  </si>
  <si>
    <t>15277</t>
  </si>
  <si>
    <t>Отвод 45 гр ПЭ 100 SDR 11 Ду315 лит. удл</t>
  </si>
  <si>
    <t>50597</t>
  </si>
  <si>
    <t xml:space="preserve">Отвод 90* ПЭ 100 160мм                            </t>
  </si>
  <si>
    <t xml:space="preserve">83378    </t>
  </si>
  <si>
    <t>Отвод 90* ПЭ100 SDR17 d=63мм лит.удл.</t>
  </si>
  <si>
    <t>83949</t>
  </si>
  <si>
    <t xml:space="preserve">Отвод Д-20 п/э                                    </t>
  </si>
  <si>
    <t xml:space="preserve">35897    </t>
  </si>
  <si>
    <t xml:space="preserve">Отвод ПП  50-90                                   </t>
  </si>
  <si>
    <t xml:space="preserve">62451    </t>
  </si>
  <si>
    <t xml:space="preserve">Отвод ПЭ100 SDR 11 160  90гр. пит.                </t>
  </si>
  <si>
    <t xml:space="preserve">70099    </t>
  </si>
  <si>
    <t>Отвод ПЭ100 SDR 11 225х110 GF+  седелочный эл.свар</t>
  </si>
  <si>
    <t xml:space="preserve">60842    </t>
  </si>
  <si>
    <t xml:space="preserve">Отвод ПЭ100 SDR11 63  удл. хв                     </t>
  </si>
  <si>
    <t xml:space="preserve">64389    </t>
  </si>
  <si>
    <t xml:space="preserve">Отвод ПЭ80  SDR 11  110 удл.                      </t>
  </si>
  <si>
    <t xml:space="preserve">46279    </t>
  </si>
  <si>
    <t xml:space="preserve">Отвод ПЭ80  SDR 11 90 удл.45гр                    </t>
  </si>
  <si>
    <t xml:space="preserve">63961    </t>
  </si>
  <si>
    <t xml:space="preserve">Отвод ПЭ80 SDR 13,6  225                          </t>
  </si>
  <si>
    <t xml:space="preserve">42499    </t>
  </si>
  <si>
    <t xml:space="preserve">Отвод ст.133х4,0                                  </t>
  </si>
  <si>
    <t xml:space="preserve">69263    </t>
  </si>
  <si>
    <t xml:space="preserve">Отвод ст.159х4,5                                  </t>
  </si>
  <si>
    <t xml:space="preserve">56960    </t>
  </si>
  <si>
    <t xml:space="preserve">Отвод ст.76х3,5 оц.                               </t>
  </si>
  <si>
    <t xml:space="preserve">59419    </t>
  </si>
  <si>
    <t xml:space="preserve">Отвод Ф133х4,5  45гр.                             </t>
  </si>
  <si>
    <t xml:space="preserve">69444    </t>
  </si>
  <si>
    <t xml:space="preserve">Отвод ф159х4,5                                    </t>
  </si>
  <si>
    <t xml:space="preserve">63910    </t>
  </si>
  <si>
    <t xml:space="preserve">Отвод ЧК 135гр. Ду-100                            </t>
  </si>
  <si>
    <t xml:space="preserve">40370    </t>
  </si>
  <si>
    <t xml:space="preserve">Панели Петропрофиль (Ясень,Мрамор, Дуб Светлый)   </t>
  </si>
  <si>
    <t xml:space="preserve">44640    </t>
  </si>
  <si>
    <t xml:space="preserve">Паркет Cherry                                     </t>
  </si>
  <si>
    <t xml:space="preserve">32018    </t>
  </si>
  <si>
    <t xml:space="preserve">Паркет Ятоба                                      </t>
  </si>
  <si>
    <t xml:space="preserve">44642    </t>
  </si>
  <si>
    <t xml:space="preserve">Паркетная  доска Barlinek  дуб Фемели б.масл. 3-х </t>
  </si>
  <si>
    <t xml:space="preserve">46508    </t>
  </si>
  <si>
    <t xml:space="preserve">Патрон Е-27 карболитовый настенный                </t>
  </si>
  <si>
    <t xml:space="preserve">40725    </t>
  </si>
  <si>
    <t>Патрубок -накладка ПЭ100 SDR11 110х63</t>
  </si>
  <si>
    <t>51452</t>
  </si>
  <si>
    <t>Патрубок -накладка ПЭ100 SDR11 315х63</t>
  </si>
  <si>
    <t>51453</t>
  </si>
  <si>
    <t xml:space="preserve">Патрубок компенс.100                              </t>
  </si>
  <si>
    <t xml:space="preserve">68810    </t>
  </si>
  <si>
    <t xml:space="preserve">ПВХ Муфта 50                                      </t>
  </si>
  <si>
    <t xml:space="preserve">27583    </t>
  </si>
  <si>
    <t xml:space="preserve">ПВХ Трап  50                                      </t>
  </si>
  <si>
    <t xml:space="preserve">27582    </t>
  </si>
  <si>
    <t xml:space="preserve">Пенополистирол ППС14 50х2000х1000мм (2м2/01м3)    </t>
  </si>
  <si>
    <t xml:space="preserve">83018    </t>
  </si>
  <si>
    <t xml:space="preserve">Перегородка SEP Н50 L3000                         </t>
  </si>
  <si>
    <t xml:space="preserve">57456    </t>
  </si>
  <si>
    <t>Перегородка разделительная 2000мм для кабель-канал</t>
  </si>
  <si>
    <t xml:space="preserve">24402    </t>
  </si>
  <si>
    <t xml:space="preserve">Переключ.  Valena  1кл.10А сл. кость              </t>
  </si>
  <si>
    <t xml:space="preserve">58823    </t>
  </si>
  <si>
    <t xml:space="preserve">Переход  ф110х50                                  </t>
  </si>
  <si>
    <t xml:space="preserve">69198    </t>
  </si>
  <si>
    <t xml:space="preserve">Переход 108х4-57х3,5                              </t>
  </si>
  <si>
    <t xml:space="preserve">43520    </t>
  </si>
  <si>
    <t xml:space="preserve">Переход 108х4,0-57х3,0                            </t>
  </si>
  <si>
    <t xml:space="preserve">89873    </t>
  </si>
  <si>
    <t xml:space="preserve">Переход 108х4,0-57х3,5                            </t>
  </si>
  <si>
    <t xml:space="preserve">69411    </t>
  </si>
  <si>
    <t xml:space="preserve">Переход 25х45 оц                                  </t>
  </si>
  <si>
    <t xml:space="preserve">62538    </t>
  </si>
  <si>
    <t xml:space="preserve">Переход 57х108 оц                                 </t>
  </si>
  <si>
    <t xml:space="preserve">62695    </t>
  </si>
  <si>
    <t xml:space="preserve">Переход К 426х10-325х8 (изд.)                           </t>
  </si>
  <si>
    <t xml:space="preserve">65465    </t>
  </si>
  <si>
    <t xml:space="preserve">Переход ПНД 110*63Т удл.                          </t>
  </si>
  <si>
    <t xml:space="preserve">41360    </t>
  </si>
  <si>
    <t xml:space="preserve">Переход ПЭ100 SDR11  110х63 удл                   </t>
  </si>
  <si>
    <t xml:space="preserve">64388    </t>
  </si>
  <si>
    <t>Переход ПЭ100 SDR11  315х225 лит. удл</t>
  </si>
  <si>
    <t>50113</t>
  </si>
  <si>
    <t xml:space="preserve">Переход ст 76х108                                 </t>
  </si>
  <si>
    <t xml:space="preserve">62092    </t>
  </si>
  <si>
    <t xml:space="preserve">Переход. ч/пв Х  HL                               </t>
  </si>
  <si>
    <t xml:space="preserve">29562    </t>
  </si>
  <si>
    <t>Переходник HL9/1 с  ПП на чугун (сталь) Ду110</t>
  </si>
  <si>
    <t>50925</t>
  </si>
  <si>
    <t xml:space="preserve">Переходник Н-В  1/2                               </t>
  </si>
  <si>
    <t xml:space="preserve">28186    </t>
  </si>
  <si>
    <t xml:space="preserve">Переходник оц. Ф-32                               </t>
  </si>
  <si>
    <t xml:space="preserve">37307    </t>
  </si>
  <si>
    <t xml:space="preserve">Петля стальная 100-4ВВ                            </t>
  </si>
  <si>
    <t xml:space="preserve">89456    </t>
  </si>
  <si>
    <t xml:space="preserve">Пиломатериал 50*200*1                             </t>
  </si>
  <si>
    <t xml:space="preserve">83716    </t>
  </si>
  <si>
    <t xml:space="preserve">Планка  -внешняя 7мм белая                        </t>
  </si>
  <si>
    <t xml:space="preserve">59070    </t>
  </si>
  <si>
    <t xml:space="preserve">Планка -внешняя  7мм                              </t>
  </si>
  <si>
    <t xml:space="preserve">38760    </t>
  </si>
  <si>
    <t xml:space="preserve">Планка 1,2м                                       </t>
  </si>
  <si>
    <t xml:space="preserve">40929    </t>
  </si>
  <si>
    <t xml:space="preserve">Планка для кафеля 7-W белая                       </t>
  </si>
  <si>
    <t xml:space="preserve">79796    </t>
  </si>
  <si>
    <t xml:space="preserve">Планка для кафеля 7-Z белая                       </t>
  </si>
  <si>
    <t xml:space="preserve">79797    </t>
  </si>
  <si>
    <t xml:space="preserve">Пластик слива дл=1,1                              </t>
  </si>
  <si>
    <t xml:space="preserve">23534    </t>
  </si>
  <si>
    <t xml:space="preserve">Плинтус   Cherry                                  </t>
  </si>
  <si>
    <t xml:space="preserve">32019    </t>
  </si>
  <si>
    <t xml:space="preserve">Плинтус пласт. под ковролин                       </t>
  </si>
  <si>
    <t xml:space="preserve">40606    </t>
  </si>
  <si>
    <t xml:space="preserve">Плита потолочная ( ТОПА 33235 Кристалл 3336)      </t>
  </si>
  <si>
    <t xml:space="preserve">44654    </t>
  </si>
  <si>
    <t xml:space="preserve">Плита потолочная Oasis 600х600х12 мм              </t>
  </si>
  <si>
    <t xml:space="preserve">81665    </t>
  </si>
  <si>
    <t xml:space="preserve">Плитка  "Старый кирпич" корич.                    </t>
  </si>
  <si>
    <t xml:space="preserve">42599    </t>
  </si>
  <si>
    <t xml:space="preserve">Плитка 7х90 Rovere list. Brown Decape             </t>
  </si>
  <si>
    <t xml:space="preserve">57732    </t>
  </si>
  <si>
    <t xml:space="preserve">Плитка бордюрная БД 5-2                           </t>
  </si>
  <si>
    <t xml:space="preserve">27905    </t>
  </si>
  <si>
    <t xml:space="preserve">Плитка бордюрная БШ                               </t>
  </si>
  <si>
    <t xml:space="preserve">27902    </t>
  </si>
  <si>
    <t xml:space="preserve">Плитка бордюрная рельефная 5-6-1                  </t>
  </si>
  <si>
    <t xml:space="preserve">25843    </t>
  </si>
  <si>
    <t xml:space="preserve">Плитка бордюрная рельефная БД 5-5-1               </t>
  </si>
  <si>
    <t xml:space="preserve">25842    </t>
  </si>
  <si>
    <t>Подвес для подвес.потолка 0,5м</t>
  </si>
  <si>
    <t>81679</t>
  </si>
  <si>
    <t xml:space="preserve">Подвес с зажимом 60х27 (пружинный, анкерный)      </t>
  </si>
  <si>
    <t xml:space="preserve">70170    </t>
  </si>
  <si>
    <t xml:space="preserve">Подводка 1/2-1/2                                  </t>
  </si>
  <si>
    <t xml:space="preserve">24357    </t>
  </si>
  <si>
    <t xml:space="preserve">Подложка д/паркета                                </t>
  </si>
  <si>
    <t xml:space="preserve">26457    </t>
  </si>
  <si>
    <t>Пожарный рукав напорный "Классик" 50с ГР-50АП</t>
  </si>
  <si>
    <t>24468</t>
  </si>
  <si>
    <t xml:space="preserve">Полотно  д/циркуль. пил.(2173)                    </t>
  </si>
  <si>
    <t xml:space="preserve">31814    </t>
  </si>
  <si>
    <t xml:space="preserve">58663    </t>
  </si>
  <si>
    <t xml:space="preserve">Полотно текстиль  ТК200 (200м2)                   </t>
  </si>
  <si>
    <t xml:space="preserve">61863    </t>
  </si>
  <si>
    <t xml:space="preserve">Полочки  для  аппаратуры м.1000                   </t>
  </si>
  <si>
    <t xml:space="preserve">355      </t>
  </si>
  <si>
    <t xml:space="preserve">Полочки  для  аппаратуры м.7000                   </t>
  </si>
  <si>
    <t xml:space="preserve">354      </t>
  </si>
  <si>
    <t xml:space="preserve">Полочки  для  аппаратуры м.9000                   </t>
  </si>
  <si>
    <t xml:space="preserve">353      </t>
  </si>
  <si>
    <t xml:space="preserve">32703    </t>
  </si>
  <si>
    <t xml:space="preserve">29559    </t>
  </si>
  <si>
    <t xml:space="preserve">Пристенный молдинг  АРМСТРОНГ 3000х19х24мм        </t>
  </si>
  <si>
    <t xml:space="preserve">81715    </t>
  </si>
  <si>
    <t xml:space="preserve">Пробка  левая 20                                  </t>
  </si>
  <si>
    <t xml:space="preserve">37406    </t>
  </si>
  <si>
    <t xml:space="preserve">Пробка д/крана Маевского прав.                    </t>
  </si>
  <si>
    <t xml:space="preserve">39919    </t>
  </si>
  <si>
    <t xml:space="preserve">Пробка ПРА 20 радиаторная                         </t>
  </si>
  <si>
    <t xml:space="preserve">37405    </t>
  </si>
  <si>
    <t xml:space="preserve">Провод АПВ-4                                      </t>
  </si>
  <si>
    <t xml:space="preserve">23300    </t>
  </si>
  <si>
    <t xml:space="preserve">Провод ШВВП 2*0,5  Взлет                          </t>
  </si>
  <si>
    <t xml:space="preserve">62216    </t>
  </si>
  <si>
    <t>20049</t>
  </si>
  <si>
    <t xml:space="preserve">Промеж. реле  24 U                                </t>
  </si>
  <si>
    <t xml:space="preserve">47       </t>
  </si>
  <si>
    <t xml:space="preserve">33002    </t>
  </si>
  <si>
    <t xml:space="preserve">Профиль 051901 3М                                 </t>
  </si>
  <si>
    <t xml:space="preserve">64342    </t>
  </si>
  <si>
    <t xml:space="preserve">Профиль 3М                                        </t>
  </si>
  <si>
    <t xml:space="preserve">64246    </t>
  </si>
  <si>
    <t>Профиль ПУ 31х31  3м оц.</t>
  </si>
  <si>
    <t>39742</t>
  </si>
  <si>
    <t>Профнастил  C-44  (H-1,047х L-0,5) окрашенный RAL1</t>
  </si>
  <si>
    <t xml:space="preserve">62847    </t>
  </si>
  <si>
    <t xml:space="preserve">Пружинные дюбель-винт                             </t>
  </si>
  <si>
    <t xml:space="preserve">44655    </t>
  </si>
  <si>
    <t xml:space="preserve">Пружинные дюбель-крюк 4*75                        </t>
  </si>
  <si>
    <t xml:space="preserve">44656    </t>
  </si>
  <si>
    <t xml:space="preserve">70554    </t>
  </si>
  <si>
    <t xml:space="preserve">Рамка  Valena 2поста гор.   сл. кость             </t>
  </si>
  <si>
    <t xml:space="preserve">58597    </t>
  </si>
  <si>
    <t xml:space="preserve">Распределительное устройство                      </t>
  </si>
  <si>
    <t xml:space="preserve">83335    </t>
  </si>
  <si>
    <t xml:space="preserve">Ревизия  Ф110                                     </t>
  </si>
  <si>
    <t xml:space="preserve">26990    </t>
  </si>
  <si>
    <t xml:space="preserve">Ревизия  Ф50                                      </t>
  </si>
  <si>
    <t xml:space="preserve">26991    </t>
  </si>
  <si>
    <t xml:space="preserve">Рег. клапан VFS-2  Ду-20    kvs 6.3               </t>
  </si>
  <si>
    <t xml:space="preserve">40161    </t>
  </si>
  <si>
    <t xml:space="preserve">Регулирующий элемент IVD                          </t>
  </si>
  <si>
    <t xml:space="preserve">27070    </t>
  </si>
  <si>
    <t>Регулятор перепада давления AVP  фл. Ду20 (6,3м3/ч</t>
  </si>
  <si>
    <t xml:space="preserve">62389    </t>
  </si>
  <si>
    <t xml:space="preserve">Регулятор расхода 5-ти ступ. RTRE-1.5             </t>
  </si>
  <si>
    <t xml:space="preserve">35358    </t>
  </si>
  <si>
    <t xml:space="preserve">Регулятор расхода 5-ти ступ. RTRE-3               </t>
  </si>
  <si>
    <t xml:space="preserve">35359    </t>
  </si>
  <si>
    <t xml:space="preserve">Решетка 4АПР 300х300 с клапаном расхода воздуха   </t>
  </si>
  <si>
    <t xml:space="preserve">69862    </t>
  </si>
  <si>
    <t xml:space="preserve">Решетка АМР 300х200 с клапаном                    </t>
  </si>
  <si>
    <t xml:space="preserve">79248    </t>
  </si>
  <si>
    <t xml:space="preserve">Решетка АМР 400х150 М                             </t>
  </si>
  <si>
    <t xml:space="preserve">69808    </t>
  </si>
  <si>
    <t>29086</t>
  </si>
  <si>
    <t xml:space="preserve">Решетка вент. АМН 300*400                         </t>
  </si>
  <si>
    <t xml:space="preserve">69081    </t>
  </si>
  <si>
    <t xml:space="preserve">Решетка слив. сталь.                              </t>
  </si>
  <si>
    <t xml:space="preserve">23309    </t>
  </si>
  <si>
    <t xml:space="preserve">Розетка 113 стационарная 2Р+РЕ 16А 220В ИЭК       </t>
  </si>
  <si>
    <t xml:space="preserve">730      </t>
  </si>
  <si>
    <t xml:space="preserve">Розетка д/телевизора 802.35                       </t>
  </si>
  <si>
    <t xml:space="preserve">36000    </t>
  </si>
  <si>
    <t xml:space="preserve">Розетка д/телефона 802.48                         </t>
  </si>
  <si>
    <t xml:space="preserve">36001    </t>
  </si>
  <si>
    <t xml:space="preserve">Розетка потолочная РП-1                           </t>
  </si>
  <si>
    <t xml:space="preserve">27121    </t>
  </si>
  <si>
    <t xml:space="preserve">Розетка с.п.1м.Евро с/шт(РС16-121) бел.           </t>
  </si>
  <si>
    <t xml:space="preserve">61011    </t>
  </si>
  <si>
    <t xml:space="preserve">Розетка с.п.1м.Евро с/шт(РС16-264) бел.           </t>
  </si>
  <si>
    <t xml:space="preserve">57898    </t>
  </si>
  <si>
    <t>РОКВУЛ Лайт Батсс 1000х600х50мм (6м2=0,3м3)</t>
  </si>
  <si>
    <t>64737</t>
  </si>
  <si>
    <t>упак</t>
  </si>
  <si>
    <t>Ростовский камень -серый(фасад.плитка  1шт- 0.08м2</t>
  </si>
  <si>
    <t xml:space="preserve">39867    </t>
  </si>
  <si>
    <t xml:space="preserve">Рукав 16-2,4*0,5 МПА                              </t>
  </si>
  <si>
    <t xml:space="preserve">65782    </t>
  </si>
  <si>
    <t xml:space="preserve">Рукав В 50х1,0  21073                             </t>
  </si>
  <si>
    <t xml:space="preserve">67223    </t>
  </si>
  <si>
    <t xml:space="preserve">Рукав В 50х1,0 Мпа 909                            </t>
  </si>
  <si>
    <t xml:space="preserve">67222    </t>
  </si>
  <si>
    <t>Рукав пож.для ПК Ду51мм в сб(глГР-50 А-П и ст.РС-50.01А)</t>
  </si>
  <si>
    <t>19667</t>
  </si>
  <si>
    <t xml:space="preserve">Рулон 1000 25  K-ЕLEX                             </t>
  </si>
  <si>
    <t xml:space="preserve">82420    </t>
  </si>
  <si>
    <t xml:space="preserve">89457    </t>
  </si>
  <si>
    <t>Сальник набивной (по серии 5,900-2,ТМ 89-01,Ду-80,</t>
  </si>
  <si>
    <t xml:space="preserve">98973    </t>
  </si>
  <si>
    <t>Сальник набивной (по серии 5,900-2,ТМ 89-02,Ду-100</t>
  </si>
  <si>
    <t xml:space="preserve">98974    </t>
  </si>
  <si>
    <t>Сальник набивной (по серии 5,900-2,ТМ 89-04,Ду-150</t>
  </si>
  <si>
    <t xml:space="preserve">98975    </t>
  </si>
  <si>
    <t>Сальник набивной (по серии 5,900-2,ТМ 89-05,Ду-200</t>
  </si>
  <si>
    <t xml:space="preserve">98976    </t>
  </si>
  <si>
    <t xml:space="preserve">Саморез кровельный 5,5*19 (250шт)                 </t>
  </si>
  <si>
    <t xml:space="preserve">98891    </t>
  </si>
  <si>
    <t xml:space="preserve">Саморез с прес шайбой 51ос.                       </t>
  </si>
  <si>
    <t xml:space="preserve">80684    </t>
  </si>
  <si>
    <t xml:space="preserve">саморез ШСММ 4,2*16                               </t>
  </si>
  <si>
    <t xml:space="preserve">80231    </t>
  </si>
  <si>
    <t xml:space="preserve">Саморезы кровельные 5,5х32                        </t>
  </si>
  <si>
    <t xml:space="preserve">80165    </t>
  </si>
  <si>
    <t xml:space="preserve">Светильник   Русь -1                              </t>
  </si>
  <si>
    <t xml:space="preserve">28077    </t>
  </si>
  <si>
    <t>Светильник  236 ТОР (зерк. отраж) 17023610/1051000</t>
  </si>
  <si>
    <t xml:space="preserve">68056    </t>
  </si>
  <si>
    <t xml:space="preserve">Светильник  KD 218/2G11/62221800                  </t>
  </si>
  <si>
    <t xml:space="preserve">46579    </t>
  </si>
  <si>
    <t xml:space="preserve">Светильник  R 50 хром                             </t>
  </si>
  <si>
    <t xml:space="preserve">40284    </t>
  </si>
  <si>
    <t xml:space="preserve">Светильник  ЛСП  03ВЕХ-1*65-512 Н4Т5Л             </t>
  </si>
  <si>
    <t xml:space="preserve">61213    </t>
  </si>
  <si>
    <t xml:space="preserve">Светильник  НСП 02-100                            </t>
  </si>
  <si>
    <t xml:space="preserve">38496    </t>
  </si>
  <si>
    <t xml:space="preserve">Светильник  Русь -1                               </t>
  </si>
  <si>
    <t xml:space="preserve">27870    </t>
  </si>
  <si>
    <t xml:space="preserve">Светильник 1*11 ЛПП (антивандал) LMN 21811        </t>
  </si>
  <si>
    <t xml:space="preserve">34272    </t>
  </si>
  <si>
    <t xml:space="preserve">Светильник DESE DULUX-D26 BC aplique 26 W         </t>
  </si>
  <si>
    <t xml:space="preserve">34727    </t>
  </si>
  <si>
    <t xml:space="preserve">Светильник FIP/T 75(100)                          </t>
  </si>
  <si>
    <t xml:space="preserve">42725    </t>
  </si>
  <si>
    <t xml:space="preserve">Светильник L-street 48XP-G                        </t>
  </si>
  <si>
    <t xml:space="preserve">66536    </t>
  </si>
  <si>
    <t xml:space="preserve">Светильник PRB/R 4х36 /G13/                       </t>
  </si>
  <si>
    <t xml:space="preserve">57893    </t>
  </si>
  <si>
    <t xml:space="preserve">Светильник R 50 золото                            </t>
  </si>
  <si>
    <t xml:space="preserve">27270    </t>
  </si>
  <si>
    <t xml:space="preserve">Светильник R 63 белый                             </t>
  </si>
  <si>
    <t xml:space="preserve">24165    </t>
  </si>
  <si>
    <t xml:space="preserve">Светильник R 80 хром                              </t>
  </si>
  <si>
    <t xml:space="preserve">27011    </t>
  </si>
  <si>
    <t xml:space="preserve">Светильник R63                                    </t>
  </si>
  <si>
    <t xml:space="preserve">27271    </t>
  </si>
  <si>
    <t xml:space="preserve">Светильник R63 хром                               </t>
  </si>
  <si>
    <t xml:space="preserve">29867    </t>
  </si>
  <si>
    <t xml:space="preserve">Светильник R80  золото                            </t>
  </si>
  <si>
    <t xml:space="preserve">27407    </t>
  </si>
  <si>
    <t xml:space="preserve">Светильник TESI  Золото, 1х60W E27  PRI  8043     </t>
  </si>
  <si>
    <t xml:space="preserve">33931    </t>
  </si>
  <si>
    <t xml:space="preserve">Светильник авар. НББ 02-25                        </t>
  </si>
  <si>
    <t xml:space="preserve">44190    </t>
  </si>
  <si>
    <t xml:space="preserve">Светильник встр. INSERT 2FV чер.                  </t>
  </si>
  <si>
    <t xml:space="preserve">37269    </t>
  </si>
  <si>
    <t xml:space="preserve">Светильник ЛПО  01*                               </t>
  </si>
  <si>
    <t xml:space="preserve">27708    </t>
  </si>
  <si>
    <t xml:space="preserve">Светильник НББ                                    </t>
  </si>
  <si>
    <t xml:space="preserve">27179    </t>
  </si>
  <si>
    <t xml:space="preserve">Светильник НСП 41-200-003 реш                     </t>
  </si>
  <si>
    <t xml:space="preserve">56917    </t>
  </si>
  <si>
    <t xml:space="preserve">Светильник РВО-42 60вт 36/42в                     </t>
  </si>
  <si>
    <t xml:space="preserve">82521    </t>
  </si>
  <si>
    <t xml:space="preserve">Сгон Ду- 20                                       </t>
  </si>
  <si>
    <t xml:space="preserve">23753    </t>
  </si>
  <si>
    <t xml:space="preserve">Сгон Ду- 20 оц                                    </t>
  </si>
  <si>
    <t xml:space="preserve">62702    </t>
  </si>
  <si>
    <t xml:space="preserve">Сгон Ду-15                                        </t>
  </si>
  <si>
    <t xml:space="preserve">62535    </t>
  </si>
  <si>
    <t xml:space="preserve">Сгон разный                                       </t>
  </si>
  <si>
    <t xml:space="preserve">27872    </t>
  </si>
  <si>
    <t xml:space="preserve">Седелка  резьб.отводом PN10 110*1                 </t>
  </si>
  <si>
    <t xml:space="preserve">89416    </t>
  </si>
  <si>
    <t xml:space="preserve">Седелка 225х2" компрессия GF+                     </t>
  </si>
  <si>
    <t xml:space="preserve">60843    </t>
  </si>
  <si>
    <t>Секция ограждения (790кг)</t>
  </si>
  <si>
    <t>50147</t>
  </si>
  <si>
    <t>Секция ограждения б/у  (м/изделия)</t>
  </si>
  <si>
    <t>50148</t>
  </si>
  <si>
    <t>Сетка стеклоткан 2х2 мм-50м</t>
  </si>
  <si>
    <t>55657</t>
  </si>
  <si>
    <t xml:space="preserve">Сетка-рабица д 2,0 50х50 10*1,8мм                 </t>
  </si>
  <si>
    <t xml:space="preserve">82874    </t>
  </si>
  <si>
    <t xml:space="preserve">Сифон д/ душ. поддона АНИ                         </t>
  </si>
  <si>
    <t xml:space="preserve">63047    </t>
  </si>
  <si>
    <t xml:space="preserve">66276    </t>
  </si>
  <si>
    <t xml:space="preserve">Скоба металлическая                               </t>
  </si>
  <si>
    <t xml:space="preserve">42730    </t>
  </si>
  <si>
    <t xml:space="preserve">Смеситель  настенный             </t>
  </si>
  <si>
    <t xml:space="preserve">63191    </t>
  </si>
  <si>
    <t>Соединитель коробов д/кабеля на уровне пола В=190м</t>
  </si>
  <si>
    <t xml:space="preserve">64641    </t>
  </si>
  <si>
    <t xml:space="preserve">Соединитель профиля  П60*27 двухуровнев.          </t>
  </si>
  <si>
    <t xml:space="preserve">44667    </t>
  </si>
  <si>
    <t xml:space="preserve">Соединитель профиля 60/27                         </t>
  </si>
  <si>
    <t xml:space="preserve">24251    </t>
  </si>
  <si>
    <t>Соединительная  клемма д/проволка 8-10/16мм цинк О</t>
  </si>
  <si>
    <t xml:space="preserve">64656    </t>
  </si>
  <si>
    <t xml:space="preserve">Соединительная  коробка h=40+20мм                 </t>
  </si>
  <si>
    <t xml:space="preserve">64644    </t>
  </si>
  <si>
    <t xml:space="preserve">Ствол  пожарный  РС-50А                           </t>
  </si>
  <si>
    <t xml:space="preserve">99663    </t>
  </si>
  <si>
    <t xml:space="preserve">Ствол  пожарный  РС-50П                           </t>
  </si>
  <si>
    <t xml:space="preserve">56949    </t>
  </si>
  <si>
    <t xml:space="preserve">Ствол  пожарный  РСП-50                           </t>
  </si>
  <si>
    <t>24467</t>
  </si>
  <si>
    <t xml:space="preserve">Ствол  РС-70                                      </t>
  </si>
  <si>
    <t xml:space="preserve">40999    </t>
  </si>
  <si>
    <t>Стеновая панель Ecophon /Техоnа 2700х1200х40мм, Gi</t>
  </si>
  <si>
    <t xml:space="preserve">70184    </t>
  </si>
  <si>
    <t xml:space="preserve">Стержень  закладной для столбов                   </t>
  </si>
  <si>
    <t xml:space="preserve">37271    </t>
  </si>
  <si>
    <t>Стойка из трубы 160*6 (120кг)</t>
  </si>
  <si>
    <t>50149</t>
  </si>
  <si>
    <t xml:space="preserve">Столбик INSERN  2 черн. 827мм                     </t>
  </si>
  <si>
    <t xml:space="preserve">37270    </t>
  </si>
  <si>
    <t>Столбик-указатель L-2000мм-50шт=375,07кг н/з 88 от</t>
  </si>
  <si>
    <t xml:space="preserve">35920    </t>
  </si>
  <si>
    <t xml:space="preserve">Стопор  дверной                                   </t>
  </si>
  <si>
    <t xml:space="preserve">27099    </t>
  </si>
  <si>
    <t xml:space="preserve">Строп двухплечный мет. тросс в оболочке           </t>
  </si>
  <si>
    <t xml:space="preserve">64083    </t>
  </si>
  <si>
    <t xml:space="preserve">Стропы УСК1(СКП) 15,0/5000мм                      </t>
  </si>
  <si>
    <t xml:space="preserve">80046    </t>
  </si>
  <si>
    <t xml:space="preserve">Стропы УСК1(СКП) 5,0/8000мм                       </t>
  </si>
  <si>
    <t xml:space="preserve">80045    </t>
  </si>
  <si>
    <t>Сэндвич-панель стеновая толщина 100мм,ширина1000мм.L=2450.в к-те с крепежом,фас.и упл.элементами</t>
  </si>
  <si>
    <t>18235</t>
  </si>
  <si>
    <t>Сэндвич-панель стеновая толщина 150мм,ширина1000мм.L=7300.в к-те с крепежом,фас.и упл.элементами</t>
  </si>
  <si>
    <t>18236</t>
  </si>
  <si>
    <t xml:space="preserve">Тент(полотно) защитный плотност 120г/м2           </t>
  </si>
  <si>
    <t xml:space="preserve">82816    </t>
  </si>
  <si>
    <t xml:space="preserve">566      </t>
  </si>
  <si>
    <t xml:space="preserve">568      </t>
  </si>
  <si>
    <t xml:space="preserve">Термореле   МТС                                   </t>
  </si>
  <si>
    <t xml:space="preserve">28980    </t>
  </si>
  <si>
    <t xml:space="preserve">Термостат                                         </t>
  </si>
  <si>
    <t xml:space="preserve">27076    </t>
  </si>
  <si>
    <t xml:space="preserve">Термостат   Uni  LH                               </t>
  </si>
  <si>
    <t xml:space="preserve">29395    </t>
  </si>
  <si>
    <t xml:space="preserve">Термостат  DBTF-5D                                </t>
  </si>
  <si>
    <t xml:space="preserve">40969    </t>
  </si>
  <si>
    <t xml:space="preserve">Термоэлемент  со встр. датч. на клапан   RTD 3100 </t>
  </si>
  <si>
    <t xml:space="preserve">27043    </t>
  </si>
  <si>
    <t>Техноэласт ТКП 1х10м серый</t>
  </si>
  <si>
    <t>24319</t>
  </si>
  <si>
    <t xml:space="preserve">Траверса монтажная 20х30х1,5 (3м)                 </t>
  </si>
  <si>
    <t xml:space="preserve">69378    </t>
  </si>
  <si>
    <t xml:space="preserve">Трап  10х10 с вертикальным  выпуском и сиф. ПВХ   </t>
  </si>
  <si>
    <t xml:space="preserve">30196    </t>
  </si>
  <si>
    <t xml:space="preserve">Трап  Т-50                                        </t>
  </si>
  <si>
    <t xml:space="preserve">28260    </t>
  </si>
  <si>
    <t xml:space="preserve">Тройн. прям  чугун. 50х50х50                      </t>
  </si>
  <si>
    <t xml:space="preserve">28363    </t>
  </si>
  <si>
    <t xml:space="preserve">Тройник  16х16х16                                 </t>
  </si>
  <si>
    <t xml:space="preserve">24359    </t>
  </si>
  <si>
    <t xml:space="preserve">Тройник  8-161616Э                                </t>
  </si>
  <si>
    <t xml:space="preserve">25980    </t>
  </si>
  <si>
    <t xml:space="preserve">Тройник  НПВХ кос. 160х110                        </t>
  </si>
  <si>
    <t xml:space="preserve">64335    </t>
  </si>
  <si>
    <t xml:space="preserve">Тройник  ТR 32х32х20                              </t>
  </si>
  <si>
    <t xml:space="preserve">26565    </t>
  </si>
  <si>
    <t xml:space="preserve">Тройник 1* ст. никель                             </t>
  </si>
  <si>
    <t xml:space="preserve">28537    </t>
  </si>
  <si>
    <t xml:space="preserve">Тройник 108*4                                     </t>
  </si>
  <si>
    <t xml:space="preserve">66207    </t>
  </si>
  <si>
    <t xml:space="preserve">Тройник 110/50-90                                 </t>
  </si>
  <si>
    <t xml:space="preserve">35536    </t>
  </si>
  <si>
    <t xml:space="preserve">Тройник 159х4,5-108х4,0                           </t>
  </si>
  <si>
    <t xml:space="preserve">70747    </t>
  </si>
  <si>
    <t xml:space="preserve">Тройник 159х6,0-57х4,0                            </t>
  </si>
  <si>
    <t xml:space="preserve">70743    </t>
  </si>
  <si>
    <t xml:space="preserve">Тройник 2* ст. хром                               </t>
  </si>
  <si>
    <t xml:space="preserve">28538    </t>
  </si>
  <si>
    <t xml:space="preserve">Тройник 225 Т сварной                             </t>
  </si>
  <si>
    <t xml:space="preserve">28366    </t>
  </si>
  <si>
    <t>Тройник 325х8-219х6</t>
  </si>
  <si>
    <t>26891</t>
  </si>
  <si>
    <t xml:space="preserve">Тройник 8-200520                                  </t>
  </si>
  <si>
    <t xml:space="preserve">27293    </t>
  </si>
  <si>
    <t xml:space="preserve">Тройник TR 26*26*20                               </t>
  </si>
  <si>
    <t xml:space="preserve">27294    </t>
  </si>
  <si>
    <t xml:space="preserve">Тройник TR 40*40*26                               </t>
  </si>
  <si>
    <t xml:space="preserve">27302    </t>
  </si>
  <si>
    <t xml:space="preserve">Тройник п/э 100  SDR17 225  сварной 45гр          </t>
  </si>
  <si>
    <t xml:space="preserve">66216    </t>
  </si>
  <si>
    <t xml:space="preserve">Тройник полный d-16мм                             </t>
  </si>
  <si>
    <t xml:space="preserve">32617    </t>
  </si>
  <si>
    <t xml:space="preserve">Тройник ПП 110х50  прямой "Политрон"              </t>
  </si>
  <si>
    <t xml:space="preserve">62773    </t>
  </si>
  <si>
    <t>Тройник ПП 20 РN25</t>
  </si>
  <si>
    <t>11576</t>
  </si>
  <si>
    <t>Тройник ПП прямой Ду 100х100</t>
  </si>
  <si>
    <t>11479</t>
  </si>
  <si>
    <t>Тройник ПП прямой Ду 110х50</t>
  </si>
  <si>
    <t>11482</t>
  </si>
  <si>
    <t xml:space="preserve">Тройник ф50х45*                                   </t>
  </si>
  <si>
    <t xml:space="preserve">69171    </t>
  </si>
  <si>
    <t xml:space="preserve">Труба  RAUTHERM S 17х2,0 (бухта 120м)             </t>
  </si>
  <si>
    <t xml:space="preserve">57269    </t>
  </si>
  <si>
    <t xml:space="preserve">Труба 45х3 ст 12х18н 10т ГОСТ9941-81              </t>
  </si>
  <si>
    <t xml:space="preserve">66828    </t>
  </si>
  <si>
    <t xml:space="preserve">Труба 76*3,5 Ст2пс оц.                            </t>
  </si>
  <si>
    <t xml:space="preserve">58414    </t>
  </si>
  <si>
    <t xml:space="preserve">Труба 89х3 ст 12х18н 10т ГОСТ9941-81              </t>
  </si>
  <si>
    <t xml:space="preserve">66829    </t>
  </si>
  <si>
    <t>Труба 89х4 ГОСТ 10705-80</t>
  </si>
  <si>
    <t>82932</t>
  </si>
  <si>
    <t>Труба БШ ст20 159*6,0 НД ГОСТ 8732-78</t>
  </si>
  <si>
    <t>53401</t>
  </si>
  <si>
    <t>Труба ВГП 25* 3.2 10 (6) оц</t>
  </si>
  <si>
    <t>50896</t>
  </si>
  <si>
    <t xml:space="preserve">Труба ВГП Ду 32х2,8 оцинк.                        </t>
  </si>
  <si>
    <t xml:space="preserve">63743    </t>
  </si>
  <si>
    <t>Труба ВЧШГ-200,раструбная дл.6м. ТУ 1461-063-909-2</t>
  </si>
  <si>
    <t xml:space="preserve">99414    </t>
  </si>
  <si>
    <t>Труба гибкая 50мм двуст для каб. канализации  крас</t>
  </si>
  <si>
    <t xml:space="preserve">67476    </t>
  </si>
  <si>
    <t xml:space="preserve">Труба Ду 32*2,8 ГОСТ 3262-75                      </t>
  </si>
  <si>
    <t xml:space="preserve">99358    </t>
  </si>
  <si>
    <t xml:space="preserve">Труба жесткая d50                                 </t>
  </si>
  <si>
    <t xml:space="preserve">27394    </t>
  </si>
  <si>
    <t>Труба жесткая двустенная 110мм для каб. канализаци</t>
  </si>
  <si>
    <t xml:space="preserve">82404    </t>
  </si>
  <si>
    <t xml:space="preserve">Труба нерж 20*1,8                                 </t>
  </si>
  <si>
    <t xml:space="preserve">28095    </t>
  </si>
  <si>
    <t xml:space="preserve">Труба нерж 42*7                                   </t>
  </si>
  <si>
    <t xml:space="preserve">28094    </t>
  </si>
  <si>
    <t xml:space="preserve">Труба нерж. 74*2,5                                </t>
  </si>
  <si>
    <t xml:space="preserve">28091    </t>
  </si>
  <si>
    <t xml:space="preserve">Труба нерж.110*10                                 </t>
  </si>
  <si>
    <t xml:space="preserve">27260    </t>
  </si>
  <si>
    <t xml:space="preserve">Труба п/э  100  SDR  21 63х3 (8атм)               </t>
  </si>
  <si>
    <t xml:space="preserve">64710    </t>
  </si>
  <si>
    <t xml:space="preserve">Труба п/э  100  SDR 11 90*8,2 пит                 </t>
  </si>
  <si>
    <t xml:space="preserve">64363    </t>
  </si>
  <si>
    <t xml:space="preserve">Труба п/э  80 SDR  11-63*5,8                      </t>
  </si>
  <si>
    <t xml:space="preserve">40611    </t>
  </si>
  <si>
    <t xml:space="preserve">Труба п/э  80 SDR  13,6 90*6,7                    </t>
  </si>
  <si>
    <t xml:space="preserve">63882    </t>
  </si>
  <si>
    <t xml:space="preserve">Труба ПВХ 25                                      </t>
  </si>
  <si>
    <t xml:space="preserve">44837    </t>
  </si>
  <si>
    <t xml:space="preserve">Труба ПЭ 100 SDR  13.6 25*2                       </t>
  </si>
  <si>
    <t xml:space="preserve">89412    </t>
  </si>
  <si>
    <t xml:space="preserve">Труба Ст.20/ГОСТ10705-76х3-140-ППУ-ПЭ             </t>
  </si>
  <si>
    <t xml:space="preserve">63011    </t>
  </si>
  <si>
    <t xml:space="preserve">Труба ЧК  Ду50 2м                                 </t>
  </si>
  <si>
    <t xml:space="preserve">28252    </t>
  </si>
  <si>
    <t>Труба ЧК 150х2000</t>
  </si>
  <si>
    <t>99943</t>
  </si>
  <si>
    <t xml:space="preserve">Труба эл/свар. 219 * 6                            </t>
  </si>
  <si>
    <t xml:space="preserve">63350    </t>
  </si>
  <si>
    <t xml:space="preserve">Труба эл/свар. 89*4,0                             </t>
  </si>
  <si>
    <t xml:space="preserve">99494    </t>
  </si>
  <si>
    <t>Труба эл/свар.57х3,5 оцинк.</t>
  </si>
  <si>
    <t>62915</t>
  </si>
  <si>
    <t xml:space="preserve">Трубка защитная стяжного болта для опалубки д22мм </t>
  </si>
  <si>
    <t xml:space="preserve">82210    </t>
  </si>
  <si>
    <t xml:space="preserve">Угловое  соединение  15х15                        </t>
  </si>
  <si>
    <t xml:space="preserve">26730    </t>
  </si>
  <si>
    <t xml:space="preserve">Угловой эл-т 30х16,5 Kripton                      </t>
  </si>
  <si>
    <t xml:space="preserve">57825    </t>
  </si>
  <si>
    <t xml:space="preserve">Уголок  установочный  16х1/2                      </t>
  </si>
  <si>
    <t xml:space="preserve">30565    </t>
  </si>
  <si>
    <t xml:space="preserve">Уголок  установочный  7-1604Э                     </t>
  </si>
  <si>
    <t xml:space="preserve">25981    </t>
  </si>
  <si>
    <t xml:space="preserve">Уголок 1* ст. хром                                </t>
  </si>
  <si>
    <t xml:space="preserve">28539    </t>
  </si>
  <si>
    <t>Уголок 125*125*10</t>
  </si>
  <si>
    <t>50151</t>
  </si>
  <si>
    <t>Уголок 140*140*10</t>
  </si>
  <si>
    <t>50150</t>
  </si>
  <si>
    <t xml:space="preserve">Уголок 25 25 4 6м ст3пс5/сп5 6шт 6м               </t>
  </si>
  <si>
    <t xml:space="preserve">99187    </t>
  </si>
  <si>
    <t xml:space="preserve">Уголок 30*30 3м                                   </t>
  </si>
  <si>
    <t xml:space="preserve">55596    </t>
  </si>
  <si>
    <t>Уголок 40*40*4*12000 ст.3СП/ПС ГОСТ 8509-93/535-2005 (ММК)</t>
  </si>
  <si>
    <t>53421</t>
  </si>
  <si>
    <t xml:space="preserve">Уголок Ecophon 0032, 250шт/уп                     </t>
  </si>
  <si>
    <t xml:space="preserve">70187    </t>
  </si>
  <si>
    <t xml:space="preserve">Уголок аллюминевый  25х25                         </t>
  </si>
  <si>
    <t xml:space="preserve">35863    </t>
  </si>
  <si>
    <t xml:space="preserve">Уголок аллюминевый  радиусный 25х25               </t>
  </si>
  <si>
    <t xml:space="preserve">35864    </t>
  </si>
  <si>
    <t xml:space="preserve">Уголок К-246                                      </t>
  </si>
  <si>
    <t xml:space="preserve">35866    </t>
  </si>
  <si>
    <t xml:space="preserve">Уголок сетчатый  35*35*3000                       </t>
  </si>
  <si>
    <t xml:space="preserve">44671    </t>
  </si>
  <si>
    <t xml:space="preserve">Угольник  15                                      </t>
  </si>
  <si>
    <t xml:space="preserve">32939    </t>
  </si>
  <si>
    <t xml:space="preserve">Угольник LL26                                     </t>
  </si>
  <si>
    <t xml:space="preserve">26933    </t>
  </si>
  <si>
    <t xml:space="preserve">Угольник полный d-16мм                            </t>
  </si>
  <si>
    <t xml:space="preserve">32619    </t>
  </si>
  <si>
    <t xml:space="preserve">Удлинитель профиля  ПП60*27(упак-200шт)           </t>
  </si>
  <si>
    <t xml:space="preserve">57633    </t>
  </si>
  <si>
    <t xml:space="preserve">Удлинитель-держ.для клуппов                       </t>
  </si>
  <si>
    <t xml:space="preserve">65321    </t>
  </si>
  <si>
    <t xml:space="preserve">Умывальник - МиниФорум (отв.слева)                </t>
  </si>
  <si>
    <t xml:space="preserve">63054    </t>
  </si>
  <si>
    <t xml:space="preserve">Умывальник Ресса с 1 отв.                         </t>
  </si>
  <si>
    <t xml:space="preserve">63055    </t>
  </si>
  <si>
    <t xml:space="preserve">Уплотнитель универс.2000х40х25                    </t>
  </si>
  <si>
    <t xml:space="preserve">38375    </t>
  </si>
  <si>
    <t xml:space="preserve">Урны                                              </t>
  </si>
  <si>
    <t xml:space="preserve">25988    </t>
  </si>
  <si>
    <t xml:space="preserve">26376    </t>
  </si>
  <si>
    <t xml:space="preserve">Фасадный блок "Дикий камень"                      </t>
  </si>
  <si>
    <t xml:space="preserve">44084    </t>
  </si>
  <si>
    <t xml:space="preserve">Фильтр   ФММ Ду25                                 </t>
  </si>
  <si>
    <t xml:space="preserve">41419    </t>
  </si>
  <si>
    <t xml:space="preserve">Фильтр   ФМФ-80                                   </t>
  </si>
  <si>
    <t xml:space="preserve">62189    </t>
  </si>
  <si>
    <t xml:space="preserve">Фильтр FVF Ду40 со сливным кр.                    </t>
  </si>
  <si>
    <t xml:space="preserve">99573    </t>
  </si>
  <si>
    <t xml:space="preserve">Фильтр FVF Ду80 со сливным кр.                    </t>
  </si>
  <si>
    <t xml:space="preserve">99574    </t>
  </si>
  <si>
    <t xml:space="preserve">Фильтр ФМУ (м)  80                                </t>
  </si>
  <si>
    <t xml:space="preserve">62064    </t>
  </si>
  <si>
    <t xml:space="preserve">Фланец  65 Ру 16                                  </t>
  </si>
  <si>
    <t xml:space="preserve">32123    </t>
  </si>
  <si>
    <t xml:space="preserve">Фланец  Д20                                       </t>
  </si>
  <si>
    <t xml:space="preserve">26698    </t>
  </si>
  <si>
    <t xml:space="preserve">Фланец  Ду 400  Ру 10 ст. плоский                 </t>
  </si>
  <si>
    <t xml:space="preserve">82332    </t>
  </si>
  <si>
    <t>Фланец  Ду 400  Ру 10 ст. плоский в к-те с метизам (изд)</t>
  </si>
  <si>
    <t xml:space="preserve">82334    </t>
  </si>
  <si>
    <t xml:space="preserve">Фланец  Ду-125 Ру 16                              </t>
  </si>
  <si>
    <t xml:space="preserve">67430    </t>
  </si>
  <si>
    <t>Фланец 1-150-10 Ст.20</t>
  </si>
  <si>
    <t>16217</t>
  </si>
  <si>
    <t xml:space="preserve">Фланец 1-20-16  Ст. с КОФ                         </t>
  </si>
  <si>
    <t xml:space="preserve">69346    </t>
  </si>
  <si>
    <t xml:space="preserve">Фланец 1-200-10 (изд)                                 </t>
  </si>
  <si>
    <t xml:space="preserve">41299    </t>
  </si>
  <si>
    <t xml:space="preserve">Фланец 1-25-16  Ст.20  с КОФ                      </t>
  </si>
  <si>
    <t xml:space="preserve">69347    </t>
  </si>
  <si>
    <t xml:space="preserve">Фланец 1-400-10                                   </t>
  </si>
  <si>
    <t xml:space="preserve">65468    </t>
  </si>
  <si>
    <t xml:space="preserve">Фланец 20*16                                      </t>
  </si>
  <si>
    <t xml:space="preserve">27433    </t>
  </si>
  <si>
    <t xml:space="preserve">Фланец 40-16-11-1-В- Ст20 ГОСТ33259-2016          </t>
  </si>
  <si>
    <t xml:space="preserve">99780    </t>
  </si>
  <si>
    <t xml:space="preserve">Фланец 65 Ру10                                    </t>
  </si>
  <si>
    <t xml:space="preserve">60447    </t>
  </si>
  <si>
    <t xml:space="preserve">Фланец Ду-20                                      </t>
  </si>
  <si>
    <t xml:space="preserve">62571    </t>
  </si>
  <si>
    <t xml:space="preserve">Фланец ст. 200 расточенный                        </t>
  </si>
  <si>
    <t xml:space="preserve">66604    </t>
  </si>
  <si>
    <t xml:space="preserve">Фланец ст. 50 расточенный                         </t>
  </si>
  <si>
    <t xml:space="preserve">66603    </t>
  </si>
  <si>
    <t xml:space="preserve">Фланец ст. 65 Ру 10                               </t>
  </si>
  <si>
    <t xml:space="preserve">62395    </t>
  </si>
  <si>
    <t xml:space="preserve">Фланец ст. плоский Ру10 Ду400 (изд)                    </t>
  </si>
  <si>
    <t xml:space="preserve">82479    </t>
  </si>
  <si>
    <t xml:space="preserve">Фланец ст.плоский Ф20                             </t>
  </si>
  <si>
    <t xml:space="preserve">99605    </t>
  </si>
  <si>
    <t xml:space="preserve">Фланцы   Д20                                      </t>
  </si>
  <si>
    <t xml:space="preserve">27697    </t>
  </si>
  <si>
    <t xml:space="preserve">Фланцы  25                                        </t>
  </si>
  <si>
    <t xml:space="preserve">27698    </t>
  </si>
  <si>
    <t xml:space="preserve">Фланцы  ст.Ф125мм РУ-16                           </t>
  </si>
  <si>
    <t xml:space="preserve">33869    </t>
  </si>
  <si>
    <t>Фланцы 200-10-11-1-В (изд)</t>
  </si>
  <si>
    <t>50956</t>
  </si>
  <si>
    <t xml:space="preserve">Фундаментная плита №44                            </t>
  </si>
  <si>
    <t xml:space="preserve">81878    </t>
  </si>
  <si>
    <t xml:space="preserve">Хомут  мет. с дюбелем Ф40                         </t>
  </si>
  <si>
    <t xml:space="preserve">62405    </t>
  </si>
  <si>
    <t xml:space="preserve">Хомут  мет. с дюбелем Ф50                         </t>
  </si>
  <si>
    <t xml:space="preserve">62406    </t>
  </si>
  <si>
    <t xml:space="preserve">Хомут  мет. с дюбелем Ф65                         </t>
  </si>
  <si>
    <t xml:space="preserve">62407    </t>
  </si>
  <si>
    <t xml:space="preserve">Хомут 2 1/2                                       </t>
  </si>
  <si>
    <t xml:space="preserve">28479    </t>
  </si>
  <si>
    <t xml:space="preserve">Хомут 6"                                          </t>
  </si>
  <si>
    <t xml:space="preserve">29477    </t>
  </si>
  <si>
    <t xml:space="preserve">Хомут мет.50                                      </t>
  </si>
  <si>
    <t xml:space="preserve">40526    </t>
  </si>
  <si>
    <t xml:space="preserve">Хомут мет.Ф40 с крепл.(47-21мм)                   </t>
  </si>
  <si>
    <t xml:space="preserve">62452    </t>
  </si>
  <si>
    <t xml:space="preserve">Хомут металл. 160-6"                              </t>
  </si>
  <si>
    <t xml:space="preserve">63912    </t>
  </si>
  <si>
    <t>Хомут ст. оц.+рез. Ду 106-111(М8 шпилька+дюбель)</t>
  </si>
  <si>
    <t>11584</t>
  </si>
  <si>
    <t xml:space="preserve">Хомуты тяжелых нагр. МР-MI3" G                    </t>
  </si>
  <si>
    <t xml:space="preserve">64461    </t>
  </si>
  <si>
    <t xml:space="preserve">Хомуты тяжелых нагр. МР-MХI 4" М16                </t>
  </si>
  <si>
    <t xml:space="preserve">64462    </t>
  </si>
  <si>
    <t>Цилиндр Isotec section 30х108</t>
  </si>
  <si>
    <t>51145</t>
  </si>
  <si>
    <t>Цилиндр Isotec section 80x133</t>
  </si>
  <si>
    <t>51142</t>
  </si>
  <si>
    <t>Цилиндр теп.изоляц. Isotec section 30х18</t>
  </si>
  <si>
    <t>50860</t>
  </si>
  <si>
    <t>Цилиндр теп.изоляц. Isotec section 40х28</t>
  </si>
  <si>
    <t>50861</t>
  </si>
  <si>
    <t>Цилиндр теп.изоляц. Isotec section 50х28</t>
  </si>
  <si>
    <t>50862</t>
  </si>
  <si>
    <t>Цилиндр теп.изоляц. Isotec section 60х28</t>
  </si>
  <si>
    <t>50863</t>
  </si>
  <si>
    <t xml:space="preserve">Шайба                                             </t>
  </si>
  <si>
    <t xml:space="preserve">27473    </t>
  </si>
  <si>
    <t xml:space="preserve">Шайба  защелк. А-6 (фиксатор)                     </t>
  </si>
  <si>
    <t xml:space="preserve">61918    </t>
  </si>
  <si>
    <t xml:space="preserve">Шайба  кровельная                                 </t>
  </si>
  <si>
    <t xml:space="preserve">44682    </t>
  </si>
  <si>
    <t xml:space="preserve">Шайба 4мм ф170                                    </t>
  </si>
  <si>
    <t xml:space="preserve">257      </t>
  </si>
  <si>
    <t xml:space="preserve">Шайба DIN 9021 8,0 увелич. цинк                   </t>
  </si>
  <si>
    <t xml:space="preserve">68762    </t>
  </si>
  <si>
    <t xml:space="preserve">Шайба гроверн.6                                   </t>
  </si>
  <si>
    <t xml:space="preserve">68183    </t>
  </si>
  <si>
    <t xml:space="preserve">Шайба гроверн.8                                   </t>
  </si>
  <si>
    <t xml:space="preserve">68186    </t>
  </si>
  <si>
    <t xml:space="preserve">Шайба гроверн10                                   </t>
  </si>
  <si>
    <t xml:space="preserve">68187    </t>
  </si>
  <si>
    <t xml:space="preserve">Шайбы увеличенные DIN9021                         </t>
  </si>
  <si>
    <t xml:space="preserve">80879    </t>
  </si>
  <si>
    <t xml:space="preserve">Шарниры (петли)                                   </t>
  </si>
  <si>
    <t xml:space="preserve">32       </t>
  </si>
  <si>
    <t>Швеллер г/к 16у*12000ст3пс-5</t>
  </si>
  <si>
    <t>53364</t>
  </si>
  <si>
    <t xml:space="preserve">30023    </t>
  </si>
  <si>
    <t xml:space="preserve">42727    </t>
  </si>
  <si>
    <t xml:space="preserve">Шланг д/см.  0,3                                  </t>
  </si>
  <si>
    <t xml:space="preserve">34395    </t>
  </si>
  <si>
    <t xml:space="preserve">Шланг метал.  400мм                               </t>
  </si>
  <si>
    <t xml:space="preserve">36042    </t>
  </si>
  <si>
    <t xml:space="preserve">Шланг напорно-всасывающий  армирован спиралью ПВХ </t>
  </si>
  <si>
    <t xml:space="preserve">79834    </t>
  </si>
  <si>
    <t xml:space="preserve">Шлиф. бум.№100 775мм  водост. н/тк1п.м            </t>
  </si>
  <si>
    <t xml:space="preserve">64573    </t>
  </si>
  <si>
    <t xml:space="preserve">Шнур асбестовый ШАОН d5мм                         </t>
  </si>
  <si>
    <t xml:space="preserve">80030    </t>
  </si>
  <si>
    <t xml:space="preserve">Шнур для сварки  швов Tarkett (50м)               </t>
  </si>
  <si>
    <t xml:space="preserve">58465    </t>
  </si>
  <si>
    <t xml:space="preserve">Шнур для сварки швов (50м)                        </t>
  </si>
  <si>
    <t xml:space="preserve">80717    </t>
  </si>
  <si>
    <t>Штатив VEGA S6-2 алюминиевый, плоская головка</t>
  </si>
  <si>
    <t>99609</t>
  </si>
  <si>
    <t xml:space="preserve">Штурвал  ст. DN100                                </t>
  </si>
  <si>
    <t xml:space="preserve">69435    </t>
  </si>
  <si>
    <t xml:space="preserve">Штурвал  ст. DN50                                 </t>
  </si>
  <si>
    <t xml:space="preserve">69442    </t>
  </si>
  <si>
    <t xml:space="preserve">Шумоглушитель  RSA 600х350/1000 прямоугольный     </t>
  </si>
  <si>
    <t xml:space="preserve">79245    </t>
  </si>
  <si>
    <t xml:space="preserve">Шумоглушитель  RSA 700х400/1000 прямоугольный     </t>
  </si>
  <si>
    <t xml:space="preserve">79246    </t>
  </si>
  <si>
    <t>Шумоглушитель  ГП2-1 800х1000 L-1000мм серия 5.904</t>
  </si>
  <si>
    <t xml:space="preserve">70291    </t>
  </si>
  <si>
    <t xml:space="preserve">Шумоглушитель  СSA 200/900 круглый                </t>
  </si>
  <si>
    <t xml:space="preserve">79243    </t>
  </si>
  <si>
    <t xml:space="preserve">Шумоглушитель  СSA 315/600 круглый                </t>
  </si>
  <si>
    <t xml:space="preserve">79242    </t>
  </si>
  <si>
    <t xml:space="preserve">Шумоглушитель ГТК 1-3 на фланцах                  </t>
  </si>
  <si>
    <t xml:space="preserve">28501    </t>
  </si>
  <si>
    <t>Шуруп 4*45 желтый</t>
  </si>
  <si>
    <t>50181</t>
  </si>
  <si>
    <t xml:space="preserve">Шуруп 4*60 желтый                                 </t>
  </si>
  <si>
    <t xml:space="preserve">89369    </t>
  </si>
  <si>
    <t>Экран декор. металлич.на радиатор 5-и секц. 5 ДМЭР</t>
  </si>
  <si>
    <t xml:space="preserve">89433    </t>
  </si>
  <si>
    <t>Экран декор. металлич.на радиатор 7-и секц. 7 ДМЭР</t>
  </si>
  <si>
    <t xml:space="preserve">89434    </t>
  </si>
  <si>
    <t xml:space="preserve">ЯУ 5111-3474 УХЛ 4                                </t>
  </si>
  <si>
    <t xml:space="preserve">40728    </t>
  </si>
  <si>
    <t xml:space="preserve">ЯУ 5111-3674 УХЛ 4                                </t>
  </si>
  <si>
    <t xml:space="preserve">40729    </t>
  </si>
  <si>
    <t xml:space="preserve">Ящик  протяжной К654(400х400х200)                 </t>
  </si>
  <si>
    <t xml:space="preserve">57453    </t>
  </si>
  <si>
    <t xml:space="preserve">Ящик Я5111-2874УХЛ4                               </t>
  </si>
  <si>
    <t xml:space="preserve">35178    </t>
  </si>
  <si>
    <t xml:space="preserve">Гайка DIN934 М12                                  </t>
  </si>
  <si>
    <t xml:space="preserve">32934    </t>
  </si>
  <si>
    <t xml:space="preserve">25х33х4/7 GHP грязесъемник (пыльник)(РБУ)         </t>
  </si>
  <si>
    <t xml:space="preserve">66965    </t>
  </si>
  <si>
    <t xml:space="preserve">Броня боковая СБ-138Б.61.005 -01(РБУ)             </t>
  </si>
  <si>
    <t xml:space="preserve">65979    </t>
  </si>
  <si>
    <t xml:space="preserve">Броня боковая СБ-138Б.61.005 (РБУ)                </t>
  </si>
  <si>
    <t xml:space="preserve">65978    </t>
  </si>
  <si>
    <t xml:space="preserve">Выключатель путевой ВП-16РГ-23Б -231У2,3          </t>
  </si>
  <si>
    <t xml:space="preserve">60919    </t>
  </si>
  <si>
    <t xml:space="preserve">Датчик 9035 ДСТ-5,0-0,1Р (РБУ)                    </t>
  </si>
  <si>
    <t xml:space="preserve">46257    </t>
  </si>
  <si>
    <t xml:space="preserve">Датчик 9035 ДСТ-50,0-0,1Р (РБУ)                   </t>
  </si>
  <si>
    <t xml:space="preserve">46256    </t>
  </si>
  <si>
    <t xml:space="preserve">Доборные ограждения-40 шт 1805,4 кг н/з№183/7г    </t>
  </si>
  <si>
    <t xml:space="preserve">29923    </t>
  </si>
  <si>
    <t>Затвор Tecofi VP3448 с эл. пр. Belimo  тип GR 1х23</t>
  </si>
  <si>
    <t xml:space="preserve">67919    </t>
  </si>
  <si>
    <t xml:space="preserve">Звездочка 621.12.000                              </t>
  </si>
  <si>
    <t xml:space="preserve">67783    </t>
  </si>
  <si>
    <t xml:space="preserve">Канат ГОСТ 2688-80 ф11,5мм                        </t>
  </si>
  <si>
    <t xml:space="preserve">68736    </t>
  </si>
  <si>
    <t xml:space="preserve">Клапан обратный 1"                                </t>
  </si>
  <si>
    <t xml:space="preserve">42607    </t>
  </si>
  <si>
    <t xml:space="preserve">Кулак СБ-138Б.63.010 в  сб.(РБУ)                  </t>
  </si>
  <si>
    <t xml:space="preserve">45221    </t>
  </si>
  <si>
    <t xml:space="preserve">Лопастедержатели СБ-138Б.63.400 (дляРБУ)          </t>
  </si>
  <si>
    <t xml:space="preserve">45217    </t>
  </si>
  <si>
    <t xml:space="preserve">Мультиметр                                        </t>
  </si>
  <si>
    <t xml:space="preserve">45573    </t>
  </si>
  <si>
    <t xml:space="preserve">Муфта Ду -20                                      </t>
  </si>
  <si>
    <t xml:space="preserve">35907    </t>
  </si>
  <si>
    <t xml:space="preserve">Муфта Ду-25                                       </t>
  </si>
  <si>
    <t xml:space="preserve">60472    </t>
  </si>
  <si>
    <t xml:space="preserve">Обечайка  СБ-138Б.63.015 (РБУ)                    </t>
  </si>
  <si>
    <t xml:space="preserve">44343    </t>
  </si>
  <si>
    <t xml:space="preserve">Пневмоцилиндр/с проушин. ф100-200 1411 (РБУ)      </t>
  </si>
  <si>
    <t xml:space="preserve">58310    </t>
  </si>
  <si>
    <t xml:space="preserve">Пнемораспределитель В64-33А-03  220В  (РБУ)       </t>
  </si>
  <si>
    <t xml:space="preserve">58311    </t>
  </si>
  <si>
    <t xml:space="preserve">Пружина СБ-138Б.63.003А(РБУ)                      </t>
  </si>
  <si>
    <t xml:space="preserve">46647    </t>
  </si>
  <si>
    <t xml:space="preserve">Пыльник СБ-138б.63014 (РБУ)                       </t>
  </si>
  <si>
    <t xml:space="preserve">44344    </t>
  </si>
  <si>
    <t>Распред. с эл. пневм. управлением 5/2 354-015-02 I</t>
  </si>
  <si>
    <t xml:space="preserve">68859    </t>
  </si>
  <si>
    <t xml:space="preserve">Рукав Н/В КЩ ф100мм 05МПА 6000мм                  </t>
  </si>
  <si>
    <t xml:space="preserve">68549    </t>
  </si>
  <si>
    <t xml:space="preserve">Скеребок СБ-138Б.63.011Б/09А/ (РБУ)               </t>
  </si>
  <si>
    <t xml:space="preserve">65976    </t>
  </si>
  <si>
    <t xml:space="preserve">Фитинг цанга прямой S6510 12-1/2 (РБУ)            </t>
  </si>
  <si>
    <t xml:space="preserve">68862    </t>
  </si>
  <si>
    <t xml:space="preserve">Фитинг цанга прямой S6510 12-1/4                  </t>
  </si>
  <si>
    <t xml:space="preserve">68861    </t>
  </si>
  <si>
    <t xml:space="preserve">Фланецев комплект (шпиль) Ду100Ру16               </t>
  </si>
  <si>
    <t xml:space="preserve">67920    </t>
  </si>
  <si>
    <t xml:space="preserve">Шпонка 2-16*10*70                                 </t>
  </si>
  <si>
    <t xml:space="preserve">63162    </t>
  </si>
  <si>
    <t>Ткань базальтовая конструкционная БТ-13</t>
  </si>
  <si>
    <t>Техническая изоля ROCKWOOL Цилиндры навивные 100толщина 50 диаметр 21(7 пог.м)</t>
  </si>
  <si>
    <t>пог.м</t>
  </si>
  <si>
    <t>Техническая изоля ROCKWOOL Цилиндры навивные 100толщина 50 диаметр 76(5 пог.м)</t>
  </si>
  <si>
    <t>Техническая изоля ROCKWOOL Цилиндры навивные 100толщина 30 диаметр 114 (5 пог.м)</t>
  </si>
  <si>
    <t>Техническая изоля ROCKWOOL Цилиндры навивные 100толщина 50 диаметр 60( 6 пог.м)</t>
  </si>
  <si>
    <t>Техническая изоля ROCKWOOL Цилиндры навивные 100толщина 30 диаметр 169 (4 пог.м)</t>
  </si>
  <si>
    <t>Техническая изоля ROCKWOOL Цилиндры навивные 100толщина 30 диаметр 159(4 пог.м)</t>
  </si>
  <si>
    <t>Техническая изоля ROCKWOOL Цилиндры навивные 100толщина 50 диаметр 159(3 пог.м)</t>
  </si>
  <si>
    <t>Техническая изоля ROCKWOOL Цилиндры навивные 100толщина 40 диаметр 108(5 пог.м)</t>
  </si>
  <si>
    <t>Техническая изоля ROCKWOOL Цилиндры навивные 100толщина 30 диаметр 108(5 пог.м)</t>
  </si>
  <si>
    <t>Техническая изоля ROCKWOOL Цилиндры навивные 100толщина 60 диаметр 108(4 пог.м)</t>
  </si>
  <si>
    <t>Техническая изоля ROCKWOOL Цилиндры навивные 100толщина 30 диаметр 21(12 пог.м)</t>
  </si>
  <si>
    <t>Техническая изоля ROCKWOOL Цилиндры навивные 100толщина 40 диаметр 21(9 пог.м)</t>
  </si>
  <si>
    <t>Техническая изоля ROCKWOOL Цилиндры навивные 100толщина 60 диаметр 48(5 пог.м)</t>
  </si>
  <si>
    <t>Цилиндры Isotec section 90х133 (1,2 пог.м/упк)</t>
  </si>
  <si>
    <t>Цилиндры Isotec section 70х169 (1,2 пог.м/упк)</t>
  </si>
  <si>
    <t>Цилиндры Isotec section 50х159 (1,2 пог.м/упк)</t>
  </si>
  <si>
    <t>Цилиндры Isotec section 50х133 (1,2 пог.м/упк)</t>
  </si>
  <si>
    <t>Цилиндры Isotec section 40х108 (1,2 пог.м/упк)</t>
  </si>
  <si>
    <t>Цилиндры Isotec section 70х219 (1,2 пог.м/упк)</t>
  </si>
  <si>
    <t>Цилиндры Isotec section 70х159 (1,2 пог.м/упк)</t>
  </si>
  <si>
    <t>Цилиндры Isotec section 60х159 (1,2 пог.м/упк)</t>
  </si>
  <si>
    <t>Цилиндры Isotec section 60х219 (1,2 пог.м/упк)</t>
  </si>
  <si>
    <t>Цилиндры Isotec section 60х76 (1,2 пог.м/упк)</t>
  </si>
  <si>
    <t>Цилиндры Isotec section 60х108 (1,2 пог.м/упк)</t>
  </si>
  <si>
    <t>Цилиндры Isotec section 30х102 (1,2 пог.м/упк)</t>
  </si>
  <si>
    <t xml:space="preserve">Цилиндры Isotec section 60х57 (1.2 пог.м/упк) </t>
  </si>
  <si>
    <t>Цилиндры Isotec section 50х76 (1,2 пог.м/упк)</t>
  </si>
  <si>
    <t>Цилиндры Isotec section 40х89 (1,2пог.м/упк)</t>
  </si>
  <si>
    <t>Цилиндры Isotec section 30х114 (1,2 пог.м/упк)</t>
  </si>
  <si>
    <t>Цилиндры Isotec section 50х89 (1,2 пог.м/упк)</t>
  </si>
  <si>
    <t>Цилиндры Isotec section AL 219х30 (1,2 пог.м/упк)</t>
  </si>
  <si>
    <t>Цилиндры Isotec section AL 219х40 (1,2 пог.м/упк)</t>
  </si>
  <si>
    <t>Изоляция</t>
  </si>
  <si>
    <t>Отделочные материалы</t>
  </si>
  <si>
    <t>Автозапчасти</t>
  </si>
  <si>
    <t xml:space="preserve">Трубка K-FLEX ST 13*060-2  ST    </t>
  </si>
  <si>
    <t xml:space="preserve">Труба теп/изол."Thermaflex"            </t>
  </si>
  <si>
    <t xml:space="preserve">Труба теп/изол."Thermaflex" 76х13 (2м)    </t>
  </si>
  <si>
    <t xml:space="preserve">Труба теп/изол."Thermaflex" 89х13 (2м)    </t>
  </si>
  <si>
    <t xml:space="preserve">Стекло лобовое  BAW                                  </t>
  </si>
  <si>
    <t xml:space="preserve">Водоводное колено  д.15                               </t>
  </si>
  <si>
    <t xml:space="preserve">фильтр сетчатый ФСФ Ду80 Ру16   фланцевый       </t>
  </si>
  <si>
    <t xml:space="preserve">Задвижка шиберная Hawle Ду100   </t>
  </si>
  <si>
    <t xml:space="preserve">Балансированый  клапан  Ду 15- Данфосс                    </t>
  </si>
  <si>
    <t xml:space="preserve">Балансированый  клапан  Ду 32  - Данфосс                   </t>
  </si>
  <si>
    <t xml:space="preserve">Балансированый  клапан  Ду 40  - Данфосс                   </t>
  </si>
  <si>
    <t xml:space="preserve">Балансированый  клапан  Ду 65  - Данфосс                  </t>
  </si>
  <si>
    <t xml:space="preserve">Балансировочный  клапан TBV  Ду 15   </t>
  </si>
  <si>
    <t xml:space="preserve">Клапан баланс MSV-FD   ручной Ду-40 в.р  - Данфосс     </t>
  </si>
  <si>
    <t xml:space="preserve">Клапан запорный Ду6 003Н6376   -Данфосс  </t>
  </si>
  <si>
    <t xml:space="preserve">Клапан предохр. 1/2 10бар   - Данфосс    </t>
  </si>
  <si>
    <t xml:space="preserve">Клапан регулирующий  VВ2 Ду25 (10м3/ч)- Данфосс  </t>
  </si>
  <si>
    <t>Клапан руч. регулировки MSV-F Ду20 16бар 003Z1086 - Данфосс</t>
  </si>
  <si>
    <t xml:space="preserve">Клапан воздушный ручной R66 A 1/8"   -сантех.    </t>
  </si>
  <si>
    <t xml:space="preserve">Клапан обрат.пруж. Ду-40  - сантехник.  </t>
  </si>
  <si>
    <t xml:space="preserve">Клапан обратный 164 3Бр   </t>
  </si>
  <si>
    <t xml:space="preserve">Клапан обратный d-50мм HL 4   </t>
  </si>
  <si>
    <t xml:space="preserve">Клапан обратный Ф50      </t>
  </si>
  <si>
    <t xml:space="preserve">Клапан обратный фл. 19ч21бр Ф100       </t>
  </si>
  <si>
    <t>Клапан проходной  TS</t>
  </si>
  <si>
    <t xml:space="preserve">Клапан регулирующий  VMV Ду15 в.р. 2,5м3/ч  - Данфосс      </t>
  </si>
  <si>
    <t>Клапан терморег.RTR-K DN15 нов..арт 013G7039 - Данфосс</t>
  </si>
  <si>
    <t>Клапан терморег.RTR-K DN15 стар.арт 013G3363 - Данфосс</t>
  </si>
  <si>
    <t xml:space="preserve">Колено  100        </t>
  </si>
  <si>
    <t xml:space="preserve">Колено  50       </t>
  </si>
  <si>
    <t xml:space="preserve">Колонка пожарная КПА     </t>
  </si>
  <si>
    <t xml:space="preserve">Компенсатор 1" муфтовый  Рп 1,0 МПа 2831-02 - сантех.     </t>
  </si>
  <si>
    <t xml:space="preserve">Компенсатор ERV-R Ду100 - сантех.       </t>
  </si>
  <si>
    <t xml:space="preserve">Компенсатор Tecofi DI7140 PN10 1  1/4 " - сантех.    </t>
  </si>
  <si>
    <t xml:space="preserve">Комплект терморег.RA-N15/RA2994  - сантех.       </t>
  </si>
  <si>
    <t>Комплект терморегулятора  RA-N/RA 994 угловой Ду15 - сантех.</t>
  </si>
  <si>
    <t xml:space="preserve">Кран газовый конус 15     </t>
  </si>
  <si>
    <t xml:space="preserve">Кронштейн д/напольного крепления радиаторов  </t>
  </si>
  <si>
    <t xml:space="preserve">Кронштейн д/радиатора с дюбелем </t>
  </si>
  <si>
    <t>Сантехника (база) счет 10</t>
  </si>
  <si>
    <t>Сантехника (база) счет 002</t>
  </si>
  <si>
    <t>114/200 труба  оц.с С/П</t>
  </si>
  <si>
    <t>114/200 труба  с С/П</t>
  </si>
  <si>
    <t>139/225  труба оц. с С/П</t>
  </si>
  <si>
    <t>139/225 труба   с С/П</t>
  </si>
  <si>
    <t>165/250  труба оц. с С/П</t>
  </si>
  <si>
    <t>165/250  труба оц. с С/П 6м.</t>
  </si>
  <si>
    <t>34 задвижка возд./дрен.</t>
  </si>
  <si>
    <t>34/90 задвижка с С/П оцинков.</t>
  </si>
  <si>
    <t>34/90 пост. удл. L=500мм</t>
  </si>
  <si>
    <t>34/90 труба оц. 6 м. с С/П</t>
  </si>
  <si>
    <t>34/90 труба оц. с С/П</t>
  </si>
  <si>
    <t>60/125 труба оц. с С/П</t>
  </si>
  <si>
    <t>76/140 труба черн. с С/П</t>
  </si>
  <si>
    <t>89/160  труба оц. с С/П</t>
  </si>
  <si>
    <t>89/160 труба  с С/П</t>
  </si>
  <si>
    <t>Зеркала  6523-5 к тумбам</t>
  </si>
  <si>
    <t>Зеркала  6578-9 к тумбам</t>
  </si>
  <si>
    <t>Зеркала  6668-8 к тумбам</t>
  </si>
  <si>
    <t>Зеркало 1,6х2,5 м, к тумбе</t>
  </si>
  <si>
    <t>Кольцо уплотнительное</t>
  </si>
  <si>
    <t>Кольцо переходное ф50х40 50</t>
  </si>
  <si>
    <t>Мангал для топки кокса(1558)</t>
  </si>
  <si>
    <t>Муфта переходная 20х15</t>
  </si>
  <si>
    <t>Муфта прохода ч/з стену 110</t>
  </si>
  <si>
    <t>Муфта прохода ч/з стену 125</t>
  </si>
  <si>
    <t>Муфта с коническим замком 110</t>
  </si>
  <si>
    <t>Муфта с коническим замком 140</t>
  </si>
  <si>
    <t>Муфта с коническим замком 90</t>
  </si>
  <si>
    <t>Регулятор перепада давления AFP 0.15-1.5 - Данфосс</t>
  </si>
  <si>
    <t>Слив. кран с патр. для  присоединения шланга клапана RLV</t>
  </si>
  <si>
    <t>Температурный  компенсатор ДУ 50</t>
  </si>
  <si>
    <t>Температурный  компенсатор ДУ 63</t>
  </si>
  <si>
    <t>Температурный  компенсатор ДУ 80</t>
  </si>
  <si>
    <t>Температурный  компенсатор ДУ100</t>
  </si>
  <si>
    <t>Термометр  переносной ТК5.01-М с погружным зондом L=150мм</t>
  </si>
  <si>
    <t>Термометр  пр.0+160</t>
  </si>
  <si>
    <t>Термометр ТТЖ-М (0-150)-2-240/163</t>
  </si>
  <si>
    <t>Тройник  газ  Ду-20</t>
  </si>
  <si>
    <t>Тройник на жироуловитель</t>
  </si>
  <si>
    <t>Тумба шкаф  MUEBLE  PRISMA  1000</t>
  </si>
  <si>
    <t>шт.</t>
  </si>
  <si>
    <t xml:space="preserve">Тумба шкаф RIGA  630       </t>
  </si>
  <si>
    <t>Тумба шкаф RIGA  720</t>
  </si>
  <si>
    <t>Умывальник  белый</t>
  </si>
  <si>
    <t>Шпилька ф 20 дл.1160мм</t>
  </si>
  <si>
    <t>Шпилки  М6 дл-160</t>
  </si>
  <si>
    <t xml:space="preserve">Элемент для 2х трубн. системы </t>
  </si>
  <si>
    <t>Ящик  пожарный   встроенный</t>
  </si>
  <si>
    <t>Ящик  пожарный  наружный</t>
  </si>
  <si>
    <t xml:space="preserve">Болт М 16х130            </t>
  </si>
  <si>
    <t>Болт М10х55</t>
  </si>
  <si>
    <t xml:space="preserve">Болт М20х120 </t>
  </si>
  <si>
    <t>Болт М24х170</t>
  </si>
  <si>
    <t>Болты д.8</t>
  </si>
  <si>
    <t>Шпильки д.6 ммх160</t>
  </si>
  <si>
    <t xml:space="preserve">Автомат  клапан HL-Д-110       </t>
  </si>
  <si>
    <t xml:space="preserve">Анкер  латунный LAZ 10    </t>
  </si>
  <si>
    <t xml:space="preserve">Анкер болт с гайкой 8х85 </t>
  </si>
  <si>
    <t xml:space="preserve">Анкер забивной  10   </t>
  </si>
  <si>
    <t xml:space="preserve">Анкер забивной 10мм         </t>
  </si>
  <si>
    <t xml:space="preserve">Анкер забивной 12      </t>
  </si>
  <si>
    <t xml:space="preserve">Анкерный  подвес с зажимом             </t>
  </si>
  <si>
    <t xml:space="preserve">Брус короб.шпон Анегри тем.2100мм </t>
  </si>
  <si>
    <t xml:space="preserve">Брус короб.шпон Анегри темн.2100мм    </t>
  </si>
  <si>
    <t xml:space="preserve">Брус коробочный   </t>
  </si>
  <si>
    <t xml:space="preserve">Брус натуральный Слоновая кость </t>
  </si>
  <si>
    <t xml:space="preserve">Гайка DIN 934 30 цинк       </t>
  </si>
  <si>
    <t>Гайка в/проч М12 кл.10,0 DIN 934оц</t>
  </si>
  <si>
    <t>Гайка М42</t>
  </si>
  <si>
    <t xml:space="preserve">Гильза защитная М16/М20-80мм    </t>
  </si>
  <si>
    <t>Головка т/с с защитой  от замерзания</t>
  </si>
  <si>
    <t xml:space="preserve">Гребенка BTN 4м  - отделка - потолок </t>
  </si>
  <si>
    <t>Двойной уголок 4-1616 - мебельная фарнитура - к джокеру</t>
  </si>
  <si>
    <t xml:space="preserve">Дюбель  капрон д.8                      </t>
  </si>
  <si>
    <t>Дюбель "Молли" мет. 4*32</t>
  </si>
  <si>
    <t xml:space="preserve">Дюбель 10*50     </t>
  </si>
  <si>
    <t xml:space="preserve">Дюбель 6*40           </t>
  </si>
  <si>
    <t xml:space="preserve">Дюбель гвоздь 3,7х40мм            </t>
  </si>
  <si>
    <t xml:space="preserve">Дюбель-гвоздь  6х60   </t>
  </si>
  <si>
    <t xml:space="preserve">Запорная планка 0045/368/01 хром - для замка        </t>
  </si>
  <si>
    <t xml:space="preserve">К/гайка Ду- 50      </t>
  </si>
  <si>
    <t xml:space="preserve">К/гайка Ду-15 </t>
  </si>
  <si>
    <t xml:space="preserve">К/гайка Ду-20 </t>
  </si>
  <si>
    <t xml:space="preserve">К/гайка Ду-40    </t>
  </si>
  <si>
    <t xml:space="preserve">К/гайка разная   </t>
  </si>
  <si>
    <t xml:space="preserve">Капельная  воронка HL        </t>
  </si>
  <si>
    <t xml:space="preserve">Капельная  воронка HL HL21   </t>
  </si>
  <si>
    <t>Каркас (L- 0.6м,Prelude 15 XL) белый - потолок</t>
  </si>
  <si>
    <t xml:space="preserve">Каркас (L- 1.2м,Prelude 15 XL) белый - потолок   </t>
  </si>
  <si>
    <t>Каркас Т-24/38 Албес Евро(L=3.70, 20шт/74  м.п. белый</t>
  </si>
  <si>
    <t xml:space="preserve">Проволока Вр-1, 5.0 мм </t>
  </si>
  <si>
    <t xml:space="preserve">Наружная решетка  150х150 белая                                </t>
  </si>
  <si>
    <t xml:space="preserve">Отводящ.   патруб          </t>
  </si>
  <si>
    <t xml:space="preserve">Перекладина бук 7  - к дверям </t>
  </si>
  <si>
    <t xml:space="preserve">Подоконник ПВХ 150мм белый 1п.м </t>
  </si>
  <si>
    <t xml:space="preserve">Подставка  под раковину  630 </t>
  </si>
  <si>
    <t>к-т</t>
  </si>
  <si>
    <t>Полотенцесушитель "нерж"П-обр. 500х500 Ду25</t>
  </si>
  <si>
    <t xml:space="preserve">Полотно белое 50% ост. 930х2040 (Фин) - дверь             </t>
  </si>
  <si>
    <t xml:space="preserve">ПП  -50  Клапан </t>
  </si>
  <si>
    <t>Праймер битумный АкваТехМаст (20л/16кг)</t>
  </si>
  <si>
    <t xml:space="preserve">Прайм трим PTDWH25 9мм 2,5м  - для плитки                    </t>
  </si>
  <si>
    <t xml:space="preserve">Предохранитель  затвор HL  - для канализации                       </t>
  </si>
  <si>
    <t>Профилированная мембранаТЕФОНД ПЛЮС СТАР (рулон50м2/2.х25м) - гидроизоляция</t>
  </si>
  <si>
    <t xml:space="preserve">Профиль   ТА5 - для карниза                                  </t>
  </si>
  <si>
    <t xml:space="preserve">Раковина  ATENEA            </t>
  </si>
  <si>
    <t xml:space="preserve">Расходомер эл.маг. ЭРСВ-420Л Ду=50 - сантехника         </t>
  </si>
  <si>
    <t>Решетка вент 150х150мм белая</t>
  </si>
  <si>
    <t xml:space="preserve">Скоба D-RING HR-22  - для степлера                              </t>
  </si>
  <si>
    <t xml:space="preserve">Терминал ИТ 11 - электрика                                   </t>
  </si>
  <si>
    <t xml:space="preserve">Терминал ИТ 15/Ш - электрика                                 </t>
  </si>
  <si>
    <t xml:space="preserve">Цилиндры ДМ21 т 30 простые (труб.утип)   </t>
  </si>
  <si>
    <t xml:space="preserve">Цилиндры ДМ25 т 30 простые (труб.утип)  </t>
  </si>
  <si>
    <t xml:space="preserve">Цилиндры ДМ32 т 30 простые (труб.утип)      </t>
  </si>
  <si>
    <t xml:space="preserve">Цилиндры ДМ42 т 30 простые (труб.утип)  </t>
  </si>
  <si>
    <t xml:space="preserve">Цилиндры ДМ54 т 30 простые (труб.утип)         </t>
  </si>
  <si>
    <t xml:space="preserve">Шина 30303(19отв.)   - электрика                             </t>
  </si>
  <si>
    <t xml:space="preserve">Шинопровод 2м  - электрика                                   </t>
  </si>
  <si>
    <t>T-PLAST заглушка для плинтуса с кабель каналом левая</t>
  </si>
  <si>
    <t>T-PLAST соеденитель  дуб светлый</t>
  </si>
  <si>
    <t>T-PLAST соеденитель для плинтуса с кабель каналом серый</t>
  </si>
  <si>
    <t>T-PLAST угол внутренний  дуб светлый</t>
  </si>
  <si>
    <t>T-PLAST угол наружный  дуб светлый</t>
  </si>
  <si>
    <t xml:space="preserve">ГКЛ Rigitone BIG 8/8 1188х1998х12,5мм    </t>
  </si>
  <si>
    <t>Глазок</t>
  </si>
  <si>
    <t>Глазок дверной малый 4 см</t>
  </si>
  <si>
    <t>Дверное полотно Гладкое 400мм Милан.орех (б/у)</t>
  </si>
  <si>
    <t>Дверной блок ДГ 21-15</t>
  </si>
  <si>
    <t>Дверной блок ДЛ 10-10</t>
  </si>
  <si>
    <t>Дверной блок ДН 24-13</t>
  </si>
  <si>
    <t>Дверной блок ДО 21-15</t>
  </si>
  <si>
    <t>Дверной блок ДО 24-10</t>
  </si>
  <si>
    <t>Дверь ДГ 21-13</t>
  </si>
  <si>
    <t>Дверь ДО</t>
  </si>
  <si>
    <t>Дверь ДО 21-9</t>
  </si>
  <si>
    <t>Дверь СШГ ДГ 0,7</t>
  </si>
  <si>
    <t>Деревянный оконный блок 0,9*0,8 (н/з 44/1 от 1.05.10 - 1шт)</t>
  </si>
  <si>
    <t>Заглушка изоляции 90</t>
  </si>
  <si>
    <t>Заглушка   для плинтуса с кабель каналом левая  T-PLAST</t>
  </si>
  <si>
    <t>Заглушка   для плинтуса с кабель каналом правая    T-PLAST</t>
  </si>
  <si>
    <t>Заглушка лев. Т-пласт</t>
  </si>
  <si>
    <t>Заглушка левая окраш (035)</t>
  </si>
  <si>
    <t>Заглушка пра окраш (035)</t>
  </si>
  <si>
    <t>Заглушка прав. Т-пласт</t>
  </si>
  <si>
    <t>Замок врез.3В1(без ручек)</t>
  </si>
  <si>
    <t>Звонок эл. с кнопкой</t>
  </si>
  <si>
    <t>Ключ КОТ 49*89 - сантехника</t>
  </si>
  <si>
    <t>Ламинат  Wodstjck VILLA 31кл</t>
  </si>
  <si>
    <t>Заглушка   SMART 118 2+2 шт- плинтус</t>
  </si>
  <si>
    <t xml:space="preserve">Панель пласт. белый глянец 3000*250мм </t>
  </si>
  <si>
    <t>Паркет лам.EGGER  дуб. Дуб Гаррисон Шери 8мм</t>
  </si>
  <si>
    <t>Планка  0,6м белая (компл.)</t>
  </si>
  <si>
    <t>Профиль  универсальный пласт. УП- 20-10-01-ВДЛ 3м -потолок</t>
  </si>
  <si>
    <t>Профиль алюм. СПА   (П6)  L=6200</t>
  </si>
  <si>
    <t>Соединитель  SMART (текст) 118 - для плинтуса</t>
  </si>
  <si>
    <t>Соединитель  T-PLAST  для плинтуса с каб.каналом</t>
  </si>
  <si>
    <t>Соединитель  окраш. (035)</t>
  </si>
  <si>
    <t>Соединитель стыковой бук золотой</t>
  </si>
  <si>
    <t>Соединитель Т-пласт</t>
  </si>
  <si>
    <t>Соединитель торцевой лев.бук золотой</t>
  </si>
  <si>
    <t>Соединитель торцевой прав.бук золотой</t>
  </si>
  <si>
    <t>Соединитель углов.внутр. бук золотой</t>
  </si>
  <si>
    <t>Соединитель углов.наруж. бук золотой</t>
  </si>
  <si>
    <t>Табло световое "Газ, не входи"  "Газ, уходи"</t>
  </si>
  <si>
    <t>Торцевая планка - для кровли</t>
  </si>
  <si>
    <t>Труба  джокерная - мебельная фарнитура</t>
  </si>
  <si>
    <t>Угол внутр. SMART  118 2шт - к плинтусу</t>
  </si>
  <si>
    <t>Угол внутр. Т-пласт</t>
  </si>
  <si>
    <t xml:space="preserve">Угол внутр.для плинтуса с кабель каналом T-PLAST  </t>
  </si>
  <si>
    <t xml:space="preserve">Угол наруж.для плинтуса с кабель каналом T-PLAST  </t>
  </si>
  <si>
    <t>Угол наружн SMART 118 2шт.</t>
  </si>
  <si>
    <t>Угол отдел. из ПВХ 30х30мм бел. 2,7м</t>
  </si>
  <si>
    <t xml:space="preserve">Уголок крепеж 30х30мм </t>
  </si>
  <si>
    <t>Элемент для 1-трубной системы UNO - мебельная фарнитура</t>
  </si>
  <si>
    <t>Элемент для 2-х трубной системы DUO - мебельная фарнитура</t>
  </si>
  <si>
    <t>Электрика, сч.10</t>
  </si>
  <si>
    <t xml:space="preserve">Ввод гибкий К1082 У3  - электрика          </t>
  </si>
  <si>
    <t xml:space="preserve">Ввод кабеля(зап. части к светильникам </t>
  </si>
  <si>
    <t>Вертикальный угол подпольного корба h=38мм 2-х сек - электрика</t>
  </si>
  <si>
    <t xml:space="preserve">Вилатерм 6   </t>
  </si>
  <si>
    <t xml:space="preserve">Держатель стержневой 113/ Z-16  ОВО - электрика </t>
  </si>
  <si>
    <t xml:space="preserve">Дроссель ПРА 125 ДРЛ закрытый  - электрика    </t>
  </si>
  <si>
    <t xml:space="preserve">Кожух стальной разъемный КСР-2У2 - электрика      </t>
  </si>
  <si>
    <t xml:space="preserve">Комплект удлинения 3-х жил. кабеля "КУК-3"      </t>
  </si>
  <si>
    <t xml:space="preserve">Крепление фасадное BRPF-3FС33-04 - электрика        </t>
  </si>
  <si>
    <t xml:space="preserve">Кронштейн  пот. PL для шпильки М8/М10 ДКС  - электрика       </t>
  </si>
  <si>
    <t xml:space="preserve">Кронштейн СПА-М-0048 (П-6) - электрика       </t>
  </si>
  <si>
    <t xml:space="preserve">Лоток перф. 400х50х3000 ДКС- электрика      </t>
  </si>
  <si>
    <t>Накладка под цилиндр ЕТ AR SN/CP-3 стяжной винт 65 - к замку</t>
  </si>
  <si>
    <t xml:space="preserve">Накладка цилиндровая  Apecs DP-С-05-G - к замку             </t>
  </si>
  <si>
    <t xml:space="preserve">Пост кноп. ПВК-24У1 взрывозащищенный  - электрика       </t>
  </si>
  <si>
    <t>Ручка кв.роз. PUNTO ATLAS TL SN/CR3 матовый никель - к двери</t>
  </si>
  <si>
    <t xml:space="preserve">Шнур уплотняющий "Вилптерм", ф30мм       </t>
  </si>
  <si>
    <t>Бокс для кнопки</t>
  </si>
  <si>
    <t>Болт сантех.10/100</t>
  </si>
  <si>
    <t>Ванна ст. 1,5м</t>
  </si>
  <si>
    <t>Кнопка  красная для ПКЕ д22мм090243Х1 ХВ5 АА42 -электр.</t>
  </si>
  <si>
    <t>Кнопка ПКЕ 212-1У3 - электр.</t>
  </si>
  <si>
    <t>Кольцо  серебрянное DECORA LEX1832450 - электрика</t>
  </si>
  <si>
    <t>Лампа  ДНАТ 150 ВТ</t>
  </si>
  <si>
    <t>Лампа  ДНАТ 70 Вт  Е27</t>
  </si>
  <si>
    <t>Лампа NAV-T 70Вт</t>
  </si>
  <si>
    <t>Муфта  3КВТп-10</t>
  </si>
  <si>
    <t>Муфта  4КВТп Н  1-16...25</t>
  </si>
  <si>
    <t>Муфта  5ПКВТ нг-LS-25 5х25 с мед. након.</t>
  </si>
  <si>
    <t>Муфта  КВЭл-3*150-10</t>
  </si>
  <si>
    <t>Муфта  ответвления с выпуском 90 Т-образная  125</t>
  </si>
  <si>
    <t>Муфта  ответвления с выпуском 90 Т-образная  140</t>
  </si>
  <si>
    <t>Муфта  ответвления с выпуском 90 Т-образная  160</t>
  </si>
  <si>
    <t>Муфта  ответвления с выпуском 90 Т-образная 110</t>
  </si>
  <si>
    <t>Муфта 1 Стп-6/150 240</t>
  </si>
  <si>
    <t>Муфта 4КВТп-1-10-120</t>
  </si>
  <si>
    <t>Муфта 4КВТп-1-240</t>
  </si>
  <si>
    <t>Муфта каб.4КВНтпВ (25-50)  (с наконечн.)</t>
  </si>
  <si>
    <t>Муфта кабельная тип 4КвТП-1</t>
  </si>
  <si>
    <t>Накладка на стык  крышки 50х105 - электрика</t>
  </si>
  <si>
    <t>Накладка на стык  профиля   50х105 электрика</t>
  </si>
  <si>
    <t>Основание креп. под винт Legrand 9736 RET30302 -электрика</t>
  </si>
  <si>
    <t>Основание под предохранитель</t>
  </si>
  <si>
    <t>Панель  для слаботока</t>
  </si>
  <si>
    <t>Плита  электрическая  ЭКС-0*91</t>
  </si>
  <si>
    <t>Реле  времени</t>
  </si>
  <si>
    <t>Реле  ПЭ</t>
  </si>
  <si>
    <t>Реле времени ВЛ-68</t>
  </si>
  <si>
    <t>Реле защитное</t>
  </si>
  <si>
    <t>Реле РТЛ 1004</t>
  </si>
  <si>
    <t>Реле РТЛ 1006(0.95-1.6)</t>
  </si>
  <si>
    <t>Реле РТЛ 1007 (1.5-2.6)</t>
  </si>
  <si>
    <t>Реле РТЛ 1010</t>
  </si>
  <si>
    <t>Светильник  Фестиваль 5</t>
  </si>
  <si>
    <t>Светильник PARETE 2*36W TC-L 450 mm</t>
  </si>
  <si>
    <t>Светильник бра</t>
  </si>
  <si>
    <t>Светильник Вечер 21</t>
  </si>
  <si>
    <t>Светильник Вечер 22</t>
  </si>
  <si>
    <t>Светильник потолочный встраиваемый Targetti 2x36Вт 2G11</t>
  </si>
  <si>
    <t>Светильник фирмы Ares  напольный газон верх-500Х</t>
  </si>
  <si>
    <t>Светильник фирмы Ares  напольный газон СТОЙКА-1000h</t>
  </si>
  <si>
    <t>Светильник фирмы Ares  напольный тротуар ВВЕРХ-230х</t>
  </si>
  <si>
    <t>Светильник фирмы Ares  напольный тротуар СТОЙКА-900h</t>
  </si>
  <si>
    <t>Светильник фирмы Ares  подпорная стена</t>
  </si>
  <si>
    <t>Светильники  6671</t>
  </si>
  <si>
    <t>Скобы   электромонтажные</t>
  </si>
  <si>
    <t>Т-образное отв. 20*12,5 - электрика</t>
  </si>
  <si>
    <t>Т-образное отв. 32*12 -электрика</t>
  </si>
  <si>
    <t>Угол внешний 100*50 - электрика</t>
  </si>
  <si>
    <t>Угол внешний 10619 - электрика</t>
  </si>
  <si>
    <t>Угол внешний 50*105 - электрика</t>
  </si>
  <si>
    <t>Угол внешний 75*20 - электрика</t>
  </si>
  <si>
    <t>Угол внутренний  50х105 - электрика</t>
  </si>
  <si>
    <t>Угол внутренний 75*20 - электрика</t>
  </si>
  <si>
    <t>Угол плоский 20*12,5 - электрика</t>
  </si>
  <si>
    <t>Угол плоский 75*20 - электрика</t>
  </si>
  <si>
    <t>Уголок внут/внеш 40*12,5,16,20 - электрика</t>
  </si>
  <si>
    <t>Уголок плоский 40*12,5,16,20 - электрика</t>
  </si>
  <si>
    <t>Шкаф  MINI  PRAGMA - электрика</t>
  </si>
  <si>
    <t>Шкаф ШР 11-73702-54 -электрика</t>
  </si>
  <si>
    <t xml:space="preserve">№44 (фундаментная плита)  -  ЖБИ  </t>
  </si>
  <si>
    <t xml:space="preserve">Болты   д.8                                          </t>
  </si>
  <si>
    <t xml:space="preserve">Бур по бетону д.8                                    </t>
  </si>
  <si>
    <t xml:space="preserve">Колодец-металл                                           </t>
  </si>
  <si>
    <t xml:space="preserve">Пульт управления ПКУ-ЕМ - для тепловой завесы                           </t>
  </si>
  <si>
    <t xml:space="preserve">Резьба Ду-40           </t>
  </si>
  <si>
    <t xml:space="preserve">Рейка  AN85AС бел. матовый 3м - потолок       </t>
  </si>
  <si>
    <t>упак.</t>
  </si>
  <si>
    <t xml:space="preserve">УРРДМ  Ду.25  от  1,6 до6 кгс/см регулят. давления        </t>
  </si>
  <si>
    <t xml:space="preserve">ШРН с авт. ВА47-29 3Р-10А (ВРУ 8-3Н-302)     </t>
  </si>
  <si>
    <t xml:space="preserve">Щит ВРУ         </t>
  </si>
  <si>
    <t xml:space="preserve">Цилиндровый механизм с вертушкой Z402/60мм  - к замку      </t>
  </si>
  <si>
    <t>Общестрой ,сч-2</t>
  </si>
  <si>
    <t>Old Brick Herringbone MB-10 (жесткий)(1152)- штамп</t>
  </si>
  <si>
    <t>Внутренний угол  окраш.(0,35)- доборные элементы</t>
  </si>
  <si>
    <t>Внешний  угол  окраш (035) -доборные элементы</t>
  </si>
  <si>
    <t>Внутренний угол  цветной 7мм в асс)- доборные элементы</t>
  </si>
  <si>
    <t>Общестроительные, сч-10</t>
  </si>
  <si>
    <t>Электрика, сч-2</t>
  </si>
  <si>
    <t>Гидроцилиндр 02-24 А</t>
  </si>
  <si>
    <t>Гидроцилиндр 02-29А</t>
  </si>
  <si>
    <t>Люк замерный  ЛЗ-150</t>
  </si>
  <si>
    <t>Петли ПС-420 - стрела</t>
  </si>
  <si>
    <t>Петли ПС-670 - стрела</t>
  </si>
  <si>
    <t>Петля  дверная   малая</t>
  </si>
  <si>
    <t>Петля  дверная  большая</t>
  </si>
  <si>
    <t>Петля ПН-40</t>
  </si>
  <si>
    <t>Петля ПС 420</t>
  </si>
  <si>
    <t>стол ZI ножка  ROBINO</t>
  </si>
  <si>
    <t>стол ZI ножка IPERICO</t>
  </si>
  <si>
    <t>Суппорт   на короб  100х50 - электрика</t>
  </si>
  <si>
    <t>Фреза (1906)</t>
  </si>
  <si>
    <t>Шпильки</t>
  </si>
  <si>
    <t>Штамп Old Brick Herringbone MB-10(мягкий)(1114)</t>
  </si>
  <si>
    <t>Штамп Old World State Cobblestone M-35 (жесткий)(1151)</t>
  </si>
  <si>
    <t>Штамп Old World State Cobblestone M-35(мягкий)(1113)</t>
  </si>
  <si>
    <t>Штамп Random Stone MB-6 (жесткий)(1111)</t>
  </si>
  <si>
    <t>Штамп Random Stone MB-6(мягкий)(1112)</t>
  </si>
  <si>
    <t>Штампы  МВ-5  жесткий</t>
  </si>
  <si>
    <t>Штампы  МВ-5  мягкий</t>
  </si>
  <si>
    <t>Вентиляция, сч 10</t>
  </si>
  <si>
    <t>Вентиляция, сч 2</t>
  </si>
  <si>
    <t>Вентилятор ВКРС-3,55 ДУ  Z6. 0.25х1500. Т=400</t>
  </si>
  <si>
    <t>Вентилятор ВО-12-300 №8 дв.</t>
  </si>
  <si>
    <t>Вентилятор канальный RK400*200 E1(220В, 0.92А)</t>
  </si>
  <si>
    <t>Клапан  дымоудаления КДМ-2 -ЭМ-300х250-Г</t>
  </si>
  <si>
    <t>Клапан КВУ 1600х1000</t>
  </si>
  <si>
    <t>Клапан обратный 400х200</t>
  </si>
  <si>
    <t>Клапан обратный К-00</t>
  </si>
  <si>
    <t>Клапан обратный КО 904-41</t>
  </si>
  <si>
    <t>Клапан огезадерживающий КПУ-1М</t>
  </si>
  <si>
    <t>Код</t>
  </si>
  <si>
    <t>Ед.изм.</t>
  </si>
  <si>
    <t>Кол-во</t>
  </si>
  <si>
    <t>Цена за ед. без НДС</t>
  </si>
  <si>
    <t>Сумма без НДС</t>
  </si>
  <si>
    <t>Сантехника (на КОСе)</t>
  </si>
  <si>
    <t>РБУ</t>
  </si>
  <si>
    <t>24691</t>
  </si>
  <si>
    <t>23416</t>
  </si>
  <si>
    <t>23409</t>
  </si>
  <si>
    <t>53761</t>
  </si>
  <si>
    <t>20058</t>
  </si>
  <si>
    <t>20054</t>
  </si>
  <si>
    <t>22690</t>
  </si>
  <si>
    <t>25728</t>
  </si>
  <si>
    <t>24225</t>
  </si>
  <si>
    <t>24221</t>
  </si>
  <si>
    <t>19245</t>
  </si>
  <si>
    <t>19442</t>
  </si>
  <si>
    <t>50415</t>
  </si>
  <si>
    <t>22708</t>
  </si>
  <si>
    <t>20345</t>
  </si>
  <si>
    <t>23514</t>
  </si>
  <si>
    <t>23457</t>
  </si>
  <si>
    <t>23459</t>
  </si>
  <si>
    <t>23694</t>
  </si>
  <si>
    <t>24272</t>
  </si>
  <si>
    <t>54031</t>
  </si>
  <si>
    <t>25204</t>
  </si>
  <si>
    <t>19253</t>
  </si>
  <si>
    <t>23691</t>
  </si>
  <si>
    <t>24688</t>
  </si>
  <si>
    <t>23696</t>
  </si>
  <si>
    <t>53898</t>
  </si>
  <si>
    <t>25399</t>
  </si>
  <si>
    <t>25205</t>
  </si>
  <si>
    <t>19443</t>
  </si>
  <si>
    <t>23797</t>
  </si>
  <si>
    <t>25875</t>
  </si>
  <si>
    <t>25876</t>
  </si>
  <si>
    <t>23909</t>
  </si>
  <si>
    <t>25877</t>
  </si>
  <si>
    <t>24286</t>
  </si>
  <si>
    <t>24284</t>
  </si>
  <si>
    <t>20955</t>
  </si>
  <si>
    <t>54034</t>
  </si>
  <si>
    <t>25873</t>
  </si>
  <si>
    <t>25906</t>
  </si>
  <si>
    <t>25887</t>
  </si>
  <si>
    <t>25888</t>
  </si>
  <si>
    <t>25889</t>
  </si>
  <si>
    <t>25896</t>
  </si>
  <si>
    <t>25890</t>
  </si>
  <si>
    <t>20043</t>
  </si>
  <si>
    <t>23701</t>
  </si>
  <si>
    <t>25891</t>
  </si>
  <si>
    <t>25892</t>
  </si>
  <si>
    <t>25893</t>
  </si>
  <si>
    <t>25897</t>
  </si>
  <si>
    <t>25900</t>
  </si>
  <si>
    <t>23804</t>
  </si>
  <si>
    <t>21606</t>
  </si>
  <si>
    <t>24295</t>
  </si>
  <si>
    <t>25901</t>
  </si>
  <si>
    <t>19682</t>
  </si>
  <si>
    <t>24686</t>
  </si>
  <si>
    <t>23700</t>
  </si>
  <si>
    <t>23705</t>
  </si>
  <si>
    <t>25907</t>
  </si>
  <si>
    <t>24275</t>
  </si>
  <si>
    <t>24522</t>
  </si>
  <si>
    <t>23726</t>
  </si>
  <si>
    <t>23460</t>
  </si>
  <si>
    <t>45383</t>
  </si>
  <si>
    <t>45366</t>
  </si>
  <si>
    <t>67867</t>
  </si>
  <si>
    <t>23703</t>
  </si>
  <si>
    <t>23704</t>
  </si>
  <si>
    <t>23702</t>
  </si>
  <si>
    <t>20046</t>
  </si>
  <si>
    <t>20045</t>
  </si>
  <si>
    <t>20044</t>
  </si>
  <si>
    <t>54065</t>
  </si>
  <si>
    <t>54070</t>
  </si>
  <si>
    <t>20128</t>
  </si>
  <si>
    <t>54064</t>
  </si>
  <si>
    <t>20990</t>
  </si>
  <si>
    <t>19507</t>
  </si>
  <si>
    <t>20095</t>
  </si>
  <si>
    <t>25908</t>
  </si>
  <si>
    <t>20092</t>
  </si>
  <si>
    <t>25004</t>
  </si>
  <si>
    <t>23458</t>
  </si>
  <si>
    <t>25702</t>
  </si>
  <si>
    <t>25874</t>
  </si>
  <si>
    <t>21603</t>
  </si>
  <si>
    <t>25872</t>
  </si>
  <si>
    <t>25903</t>
  </si>
  <si>
    <t>23806</t>
  </si>
  <si>
    <t>23805</t>
  </si>
  <si>
    <t>25902</t>
  </si>
  <si>
    <t>25905</t>
  </si>
  <si>
    <t>23801</t>
  </si>
  <si>
    <t>23752</t>
  </si>
  <si>
    <t>25904</t>
  </si>
  <si>
    <t>54028</t>
  </si>
  <si>
    <t>25881</t>
  </si>
  <si>
    <t>23754</t>
  </si>
  <si>
    <t>20954</t>
  </si>
  <si>
    <t>20065</t>
  </si>
  <si>
    <t>25883</t>
  </si>
  <si>
    <t>23907</t>
  </si>
  <si>
    <t>25882</t>
  </si>
  <si>
    <t>25884</t>
  </si>
  <si>
    <t>25885</t>
  </si>
  <si>
    <t>20951</t>
  </si>
  <si>
    <t>21090</t>
  </si>
  <si>
    <t>21097</t>
  </si>
  <si>
    <t>25895</t>
  </si>
  <si>
    <t>24488</t>
  </si>
  <si>
    <t>19287</t>
  </si>
  <si>
    <t>21157</t>
  </si>
  <si>
    <t>25899</t>
  </si>
  <si>
    <t>25898</t>
  </si>
  <si>
    <t>25878</t>
  </si>
  <si>
    <t>59790</t>
  </si>
  <si>
    <t>20958</t>
  </si>
  <si>
    <t>25894</t>
  </si>
  <si>
    <t>20064</t>
  </si>
  <si>
    <t>20957</t>
  </si>
  <si>
    <t>20956</t>
  </si>
  <si>
    <t>24297</t>
  </si>
  <si>
    <t>70870</t>
  </si>
  <si>
    <t>20072</t>
  </si>
  <si>
    <t>25879</t>
  </si>
  <si>
    <t>25880</t>
  </si>
  <si>
    <t>23762</t>
  </si>
  <si>
    <t>25886</t>
  </si>
  <si>
    <t>24690</t>
  </si>
  <si>
    <t>19942</t>
  </si>
  <si>
    <t>25701</t>
  </si>
  <si>
    <t>15645</t>
  </si>
  <si>
    <t>53967</t>
  </si>
  <si>
    <t>53941</t>
  </si>
  <si>
    <t>19984</t>
  </si>
  <si>
    <t>54032</t>
  </si>
  <si>
    <t>24296</t>
  </si>
  <si>
    <t>23717</t>
  </si>
  <si>
    <t>24521</t>
  </si>
  <si>
    <t>19182</t>
  </si>
  <si>
    <t>53983</t>
  </si>
  <si>
    <t>20341</t>
  </si>
  <si>
    <t>Анкер 6х40 клиновый (100шт)</t>
  </si>
  <si>
    <t>Арматура А500С 10х11700 МД</t>
  </si>
  <si>
    <t>Арматурная сетка 200*200 2,0*6,0 ф6</t>
  </si>
  <si>
    <t>Армокот S 70 RAL 6029 / 20 кг</t>
  </si>
  <si>
    <t>Бетоноконтакт "UGK" антибактер., для вн/наруж. работ 13кг</t>
  </si>
  <si>
    <t>Биде</t>
  </si>
  <si>
    <t>Бур 6 х110 SDS+</t>
  </si>
  <si>
    <t>Герметик Санитарный силикон бел.  260 DONEWELL</t>
  </si>
  <si>
    <t>Гильза ст.тр 100 мм, дл=500</t>
  </si>
  <si>
    <t>Гильза ст.тр 25 мм, дл=500</t>
  </si>
  <si>
    <t>Гребенка ВТ-4-50 L=4м</t>
  </si>
  <si>
    <t>Грунт акриловый ГП интерьерный "Westa Color"</t>
  </si>
  <si>
    <t>Грунт ГФ-021 кр.коричневый</t>
  </si>
  <si>
    <t>Грунт-эмаль по ржавчине шоколадно-коричневая</t>
  </si>
  <si>
    <t>Грунтовка глубокого проникновения (10кг)</t>
  </si>
  <si>
    <t>Доска профилированная 25*150*6000</t>
  </si>
  <si>
    <t>Дюбель гвоздь 6*40 гриб Daxmer</t>
  </si>
  <si>
    <t>Дюбель-гвоздь  6х60 гриб Dexmar (150шт)</t>
  </si>
  <si>
    <t>Европодвес D=3.0mm (0,5м)</t>
  </si>
  <si>
    <t>Заглушка канал. 110</t>
  </si>
  <si>
    <t>Заглушка канализационная 50</t>
  </si>
  <si>
    <t>Затирка LITOCHROM 1-6 С.10 серая 5кг</t>
  </si>
  <si>
    <t>Затирка цементная беж. 2 кг</t>
  </si>
  <si>
    <t>Каркас Т-24 NORMA L=1,2 (мет.) АЛБЕС (1уп=60шт)</t>
  </si>
  <si>
    <t>Каркас Т-24 NORMA L=3,7 (мет.) АЛБЕС (1уп=20шт)</t>
  </si>
  <si>
    <t>Каркас Т-24/29 Албес Евро L=1,2 (мет.) (1уп=60шт)</t>
  </si>
  <si>
    <t>Кирпич  марки 125</t>
  </si>
  <si>
    <t>Клей для плитки и керамогранита 100 ULTRA KLEBER, 25кг</t>
  </si>
  <si>
    <t>Колер бежевый универсальный (5кг)</t>
  </si>
  <si>
    <t>Комплект для радиатора 3/4</t>
  </si>
  <si>
    <t>Кран ПП 20</t>
  </si>
  <si>
    <t>Кран ПП 25</t>
  </si>
  <si>
    <t>Кран ПП 32</t>
  </si>
  <si>
    <t>Кран ПП 32 VALFEX</t>
  </si>
  <si>
    <t>Кран ПП 50</t>
  </si>
  <si>
    <t>Кран шаровый ПП 20</t>
  </si>
  <si>
    <t>Краска акрил-силиконовая интерьерная моющаяся "Westa Color" (15кг)</t>
  </si>
  <si>
    <t>Крепеж умывальника 2шт</t>
  </si>
  <si>
    <t>Крестовина 2пл. канал. 110х110х90</t>
  </si>
  <si>
    <t>Муфта ПП 20 соединительная</t>
  </si>
  <si>
    <t>Муфта ПП 25 соединительная</t>
  </si>
  <si>
    <t>Муфта ПП 32 соединительная</t>
  </si>
  <si>
    <t>Муфта ПП 63 соединительная</t>
  </si>
  <si>
    <t>Муфта ПП комб. 20 3/4"  НР</t>
  </si>
  <si>
    <t>Омега-профиль W(6-12) алюм. RAL 1001, L=3000мм</t>
  </si>
  <si>
    <t>Омега-профиль W(6-12) алюминиевый RAL 9001, L=3000мм</t>
  </si>
  <si>
    <t>Опора ПП 20 (50 шт в уп.)</t>
  </si>
  <si>
    <t>Опора ПП 25 (125 шт.в уп.)</t>
  </si>
  <si>
    <t>Опора ПП 32 (80)</t>
  </si>
  <si>
    <t>Опора ПП 63</t>
  </si>
  <si>
    <t>Отвод канал.  50х90 (1/110)</t>
  </si>
  <si>
    <t>Отвод канал. 110х45 (1/40)</t>
  </si>
  <si>
    <t>Отвод канал. 110х90</t>
  </si>
  <si>
    <t>Отвод канал. 110х90 (1/30)</t>
  </si>
  <si>
    <t>Отвод канал. 50х45 внутр.</t>
  </si>
  <si>
    <t>Отвод канал. внутр. 50х45</t>
  </si>
  <si>
    <t>Отвод канал. внутр. 50х90</t>
  </si>
  <si>
    <t>Отвод канал.внутр. 50х45 (12,00)</t>
  </si>
  <si>
    <t>Очиститель монтажной пены REALIST</t>
  </si>
  <si>
    <t>Панель  АР 600 А6/45*Т-24 (1уп=36шт)белый матовый перфорир</t>
  </si>
  <si>
    <t>Панель декоративная ЭСКАПЛАТ СМЛ (1220х2440х8мм) с пленкой ПВХ Премиум+SK1020 снежное дерево</t>
  </si>
  <si>
    <t>Панель трудногорючая антиванд.ЭСКАПЛАТ HPL 1220х2440х8мм SK 9727 Ольха Ровера</t>
  </si>
  <si>
    <t>Переход канал. 110х50 короткий</t>
  </si>
  <si>
    <t>Переход ПП 32х20</t>
  </si>
  <si>
    <t>Плитка облицов. Ладога палевая 200х300 1сорт</t>
  </si>
  <si>
    <t>Подвес прямой (294мм) 0,9</t>
  </si>
  <si>
    <t>Подвес прямой 0,9 L=300мм</t>
  </si>
  <si>
    <t>Профиль  Т24 бел. L1,2м</t>
  </si>
  <si>
    <t>Профиль  Т24 бел. L3.7м</t>
  </si>
  <si>
    <t>Профиль  Т24 бел.(0,6м)</t>
  </si>
  <si>
    <t>Профиль - F(6-8) алюминиевый RAL 9001, L=3000мм</t>
  </si>
  <si>
    <t>Профиль - L(6-8) алюм. RAL 9001, L=3000 мм</t>
  </si>
  <si>
    <t>Профиль - П(6-12) алюминиевый RAL 9001, L=3000мм</t>
  </si>
  <si>
    <t>Профиль алюм. - F(6-8) RAL 1001, L=3000мм</t>
  </si>
  <si>
    <t>Профиль алюм. - L(6-8) RAL 1001, L=3000 мм</t>
  </si>
  <si>
    <t>Профиль алюм. - П(6-12) RAL 1001, L=3000мм</t>
  </si>
  <si>
    <t>Профиль направляющий 27х28 3 м</t>
  </si>
  <si>
    <t>Профиль направляющий 27х28 3м</t>
  </si>
  <si>
    <t>Профиль потолочный 60х27 0,5цинк (3м)</t>
  </si>
  <si>
    <t>Профиль потолочный 60х27 3 м</t>
  </si>
  <si>
    <t>Радиатор биметалл, 10секций</t>
  </si>
  <si>
    <t>Радиатор биметаллический 500/80 8 сек.</t>
  </si>
  <si>
    <t>Раскладка ASM-50 А907RUS04 металлик L=3.00 (алюм.)</t>
  </si>
  <si>
    <t>Ревизия канал. 110 (1/30)</t>
  </si>
  <si>
    <t>Рейка А 80 металлик А907 Rus 3000</t>
  </si>
  <si>
    <t>Решетка радиаторная 0,6х1,2 белая</t>
  </si>
  <si>
    <t>Саморезы 3,5х25 гипс/металл</t>
  </si>
  <si>
    <t>Сифон гофрированный G116</t>
  </si>
  <si>
    <t>Смеситель душ стационарный SL80-003-9</t>
  </si>
  <si>
    <t>Смеситель кухня Р 4966 выс/излив (2шт/кор)</t>
  </si>
  <si>
    <t>Смеситель раковина SL85-001F ф35</t>
  </si>
  <si>
    <t>Тройник канал. 110х110х45 (1/15)</t>
  </si>
  <si>
    <t>Тройник канал. 110х110х90 (1/20)</t>
  </si>
  <si>
    <t>Тройник канал. 110х50х45 (1/30)</t>
  </si>
  <si>
    <t>Тройник канал. 110х50х90 (1/30)</t>
  </si>
  <si>
    <t>Тройник канал. 50х50х90 (1/60)</t>
  </si>
  <si>
    <t>Тройник канал. внутр. 110х50х90</t>
  </si>
  <si>
    <t>Тройник ПП 20</t>
  </si>
  <si>
    <t>Тройник ПП 20 (50шт в уп.)</t>
  </si>
  <si>
    <t>Тройник ПП 25</t>
  </si>
  <si>
    <t>Тройник ПП 25х20х25</t>
  </si>
  <si>
    <t>Тройник ПП 32</t>
  </si>
  <si>
    <t>Тройник ПП 32х20х32</t>
  </si>
  <si>
    <t>Тройник ПП 32х25х32</t>
  </si>
  <si>
    <t>Тройник ПП 40х20Х40</t>
  </si>
  <si>
    <t>Тройник ПП 40х20х40</t>
  </si>
  <si>
    <t>Тройник ПП 50 канализационный</t>
  </si>
  <si>
    <t>Тройник ПП 63х32х63</t>
  </si>
  <si>
    <t>Тройник ПП 90</t>
  </si>
  <si>
    <t>Труба 25*3,2 мм ДУ 6м</t>
  </si>
  <si>
    <t>Труба Ду 32*3,2 ГОСТ 3262-75</t>
  </si>
  <si>
    <t>Труба канал. 110*2,2  1000</t>
  </si>
  <si>
    <t>Труба канал. 50*1,8  1000</t>
  </si>
  <si>
    <t>Труба ПП 20 PN20</t>
  </si>
  <si>
    <t>Труба ПП 32 PN20</t>
  </si>
  <si>
    <t>Труба ПП 40 PN 20</t>
  </si>
  <si>
    <t>Труба ПП 63 PN20</t>
  </si>
  <si>
    <t>Труба ПП армир. стекловолокно 25 PN20</t>
  </si>
  <si>
    <t>Труба ПП армир. стекловолокно 25 PN25</t>
  </si>
  <si>
    <t>Труба ПП армир. стекловолокно 32 PN25</t>
  </si>
  <si>
    <t>Труба ПП стекло 90 PN20</t>
  </si>
  <si>
    <t>Труба ст.25*2,8</t>
  </si>
  <si>
    <t>Угол ПП 20х45</t>
  </si>
  <si>
    <t>Угол ПП 20х90 (1/25)</t>
  </si>
  <si>
    <t>Угол ПП 25х90 (1/50)</t>
  </si>
  <si>
    <t>Угол ПП 32х45</t>
  </si>
  <si>
    <t>Угол ПП 32Х90 (1/30)</t>
  </si>
  <si>
    <t>Уголок  PL 19х24 L= 3,00  Албес</t>
  </si>
  <si>
    <t>Удлинитель для унитаза гофрир. К 828</t>
  </si>
  <si>
    <t>Умывальник + пъедистал (комплект)</t>
  </si>
  <si>
    <t>Унитаз компакт (комплект)</t>
  </si>
  <si>
    <t>Унифлекс ЭКП сланец серый</t>
  </si>
  <si>
    <t>Унифлекс ЭПП</t>
  </si>
  <si>
    <t>Холстопрошивное полотно ХПП</t>
  </si>
  <si>
    <t>Хомут мет. 4* (107-112) (50 уп)</t>
  </si>
  <si>
    <t>Хомут сантех.1" (32-36) (1/110)</t>
  </si>
  <si>
    <t>Хомут сантех.1/2" (20-23) (1/200)</t>
  </si>
  <si>
    <t>Цементно-песчаная смесь М100 (25кг)</t>
  </si>
  <si>
    <t>Шпаклевка Forman 21 гипс.финиш. 25 кг 56 меш/паллета</t>
  </si>
  <si>
    <t>Шпаклевка гипсополимерная финиш (20кг)</t>
  </si>
  <si>
    <t>Шпатлевка гипсовая финишная Forman 21 (25кг) (11,02)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</si>
</sst>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;[Red]\-#,##0.00"/>
    <numFmt numFmtId="167" formatCode="0.00;[Red]\-0.00"/>
    <numFmt numFmtId="168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name val="Tahoma"/>
    </font>
    <font>
      <sz val="8"/>
      <name val="Tahoma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07">
    <xf numFmtId="0" fontId="0" fillId="0" borderId="0" xfId="0"/>
    <xf numFmtId="0" fontId="0" fillId="0" borderId="1" xfId="0" applyBorder="1"/>
    <xf numFmtId="0" fontId="3" fillId="0" borderId="1" xfId="1" applyNumberFormat="1" applyFont="1" applyBorder="1" applyAlignment="1">
      <alignment vertical="top" wrapText="1" indent="1"/>
    </xf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3" fillId="0" borderId="1" xfId="1" applyNumberFormat="1" applyFont="1" applyBorder="1" applyAlignment="1">
      <alignment vertical="top" wrapText="1"/>
    </xf>
    <xf numFmtId="164" fontId="3" fillId="0" borderId="1" xfId="1" applyNumberFormat="1" applyFont="1" applyBorder="1" applyAlignment="1">
      <alignment horizontal="right" vertical="top" wrapText="1"/>
    </xf>
    <xf numFmtId="2" fontId="3" fillId="0" borderId="1" xfId="1" applyNumberFormat="1" applyFont="1" applyBorder="1" applyAlignment="1">
      <alignment horizontal="right" vertical="top" wrapText="1"/>
    </xf>
    <xf numFmtId="4" fontId="3" fillId="0" borderId="1" xfId="1" applyNumberFormat="1" applyFont="1" applyBorder="1" applyAlignment="1">
      <alignment horizontal="righ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1" fillId="0" borderId="0" xfId="0" applyFont="1"/>
    <xf numFmtId="0" fontId="4" fillId="0" borderId="0" xfId="1" applyNumberFormat="1" applyFont="1" applyFill="1" applyBorder="1" applyAlignment="1">
      <alignment vertical="top" wrapText="1" indent="1"/>
    </xf>
    <xf numFmtId="4" fontId="1" fillId="0" borderId="1" xfId="0" applyNumberFormat="1" applyFont="1" applyBorder="1"/>
    <xf numFmtId="0" fontId="0" fillId="0" borderId="1" xfId="0" applyBorder="1" applyAlignment="1">
      <alignment wrapText="1"/>
    </xf>
    <xf numFmtId="0" fontId="5" fillId="0" borderId="1" xfId="1" applyNumberFormat="1" applyFont="1" applyBorder="1" applyAlignment="1">
      <alignment vertical="top" wrapText="1" indent="1"/>
    </xf>
    <xf numFmtId="0" fontId="5" fillId="0" borderId="1" xfId="1" applyNumberFormat="1" applyFont="1" applyBorder="1" applyAlignment="1">
      <alignment vertical="top" wrapText="1"/>
    </xf>
    <xf numFmtId="164" fontId="5" fillId="0" borderId="1" xfId="1" applyNumberFormat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horizontal="right" vertical="top" wrapText="1"/>
    </xf>
    <xf numFmtId="2" fontId="5" fillId="0" borderId="1" xfId="1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4" fontId="1" fillId="0" borderId="0" xfId="0" applyNumberFormat="1" applyFont="1"/>
    <xf numFmtId="0" fontId="6" fillId="0" borderId="1" xfId="1" applyNumberFormat="1" applyFont="1" applyBorder="1" applyAlignment="1">
      <alignment vertical="top" wrapText="1"/>
    </xf>
    <xf numFmtId="164" fontId="6" fillId="0" borderId="1" xfId="1" applyNumberFormat="1" applyFont="1" applyBorder="1" applyAlignment="1">
      <alignment horizontal="right" vertical="top"/>
    </xf>
    <xf numFmtId="165" fontId="6" fillId="0" borderId="1" xfId="1" applyNumberFormat="1" applyFont="1" applyBorder="1" applyAlignment="1">
      <alignment horizontal="right" vertical="top"/>
    </xf>
    <xf numFmtId="4" fontId="6" fillId="0" borderId="1" xfId="1" applyNumberFormat="1" applyFont="1" applyBorder="1" applyAlignment="1">
      <alignment horizontal="right" vertical="top"/>
    </xf>
    <xf numFmtId="0" fontId="8" fillId="0" borderId="1" xfId="0" applyFont="1" applyBorder="1"/>
    <xf numFmtId="164" fontId="5" fillId="0" borderId="1" xfId="1" applyNumberFormat="1" applyFont="1" applyBorder="1" applyAlignment="1">
      <alignment horizontal="right" vertical="top"/>
    </xf>
    <xf numFmtId="167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8" fontId="7" fillId="0" borderId="1" xfId="0" applyNumberFormat="1" applyFont="1" applyBorder="1"/>
    <xf numFmtId="0" fontId="0" fillId="0" borderId="0" xfId="0" applyAlignment="1">
      <alignment wrapText="1"/>
    </xf>
    <xf numFmtId="0" fontId="8" fillId="0" borderId="1" xfId="0" applyFont="1" applyBorder="1" applyAlignment="1">
      <alignment wrapText="1"/>
    </xf>
    <xf numFmtId="4" fontId="8" fillId="0" borderId="1" xfId="0" applyNumberFormat="1" applyFont="1" applyBorder="1"/>
    <xf numFmtId="0" fontId="9" fillId="0" borderId="0" xfId="0" applyFont="1" applyFill="1" applyBorder="1" applyAlignment="1">
      <alignment wrapText="1"/>
    </xf>
    <xf numFmtId="0" fontId="0" fillId="0" borderId="0" xfId="0" applyBorder="1"/>
    <xf numFmtId="0" fontId="6" fillId="0" borderId="0" xfId="1" applyNumberFormat="1" applyFont="1" applyBorder="1" applyAlignment="1">
      <alignment vertical="top" wrapText="1"/>
    </xf>
    <xf numFmtId="164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0" fontId="0" fillId="2" borderId="0" xfId="0" applyFill="1"/>
    <xf numFmtId="0" fontId="10" fillId="0" borderId="0" xfId="1" applyNumberFormat="1" applyFont="1" applyFill="1" applyBorder="1" applyAlignment="1">
      <alignment vertical="top" wrapText="1"/>
    </xf>
    <xf numFmtId="0" fontId="9" fillId="0" borderId="0" xfId="0" applyFont="1"/>
    <xf numFmtId="0" fontId="10" fillId="0" borderId="0" xfId="1" applyNumberFormat="1" applyFont="1" applyBorder="1" applyAlignment="1">
      <alignment vertical="top" wrapText="1"/>
    </xf>
    <xf numFmtId="0" fontId="0" fillId="3" borderId="0" xfId="0" applyFill="1"/>
    <xf numFmtId="4" fontId="0" fillId="0" borderId="0" xfId="0" applyNumberFormat="1" applyBorder="1"/>
    <xf numFmtId="0" fontId="3" fillId="0" borderId="1" xfId="1" applyNumberFormat="1" applyFont="1" applyBorder="1" applyAlignment="1">
      <alignment horizontal="center" vertical="top" wrapText="1"/>
    </xf>
    <xf numFmtId="0" fontId="6" fillId="0" borderId="1" xfId="1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1" applyNumberFormat="1" applyFont="1" applyBorder="1" applyAlignment="1">
      <alignment horizontal="left" vertical="top" wrapText="1" indent="1"/>
    </xf>
    <xf numFmtId="0" fontId="6" fillId="0" borderId="1" xfId="1" applyNumberFormat="1" applyFont="1" applyBorder="1" applyAlignment="1">
      <alignment horizontal="left" vertical="top" wrapText="1"/>
    </xf>
    <xf numFmtId="0" fontId="5" fillId="4" borderId="1" xfId="1" applyNumberFormat="1" applyFont="1" applyFill="1" applyBorder="1" applyAlignment="1">
      <alignment vertical="top" wrapText="1" indent="1"/>
    </xf>
    <xf numFmtId="0" fontId="5" fillId="4" borderId="1" xfId="1" applyNumberFormat="1" applyFont="1" applyFill="1" applyBorder="1" applyAlignment="1">
      <alignment vertical="top" wrapText="1"/>
    </xf>
    <xf numFmtId="0" fontId="4" fillId="4" borderId="1" xfId="1" applyNumberFormat="1" applyFont="1" applyFill="1" applyBorder="1" applyAlignment="1">
      <alignment vertical="top" wrapText="1" indent="1"/>
    </xf>
    <xf numFmtId="0" fontId="6" fillId="4" borderId="1" xfId="1" applyNumberFormat="1" applyFont="1" applyFill="1" applyBorder="1" applyAlignment="1">
      <alignment vertical="top" wrapText="1"/>
    </xf>
    <xf numFmtId="164" fontId="6" fillId="4" borderId="1" xfId="1" applyNumberFormat="1" applyFont="1" applyFill="1" applyBorder="1" applyAlignment="1">
      <alignment horizontal="right" vertical="top"/>
    </xf>
    <xf numFmtId="4" fontId="6" fillId="4" borderId="1" xfId="1" applyNumberFormat="1" applyFont="1" applyFill="1" applyBorder="1" applyAlignment="1">
      <alignment horizontal="right" vertical="top"/>
    </xf>
    <xf numFmtId="0" fontId="6" fillId="4" borderId="1" xfId="1" applyNumberFormat="1" applyFont="1" applyFill="1" applyBorder="1" applyAlignment="1">
      <alignment horizontal="left" vertical="top" wrapText="1"/>
    </xf>
    <xf numFmtId="0" fontId="0" fillId="4" borderId="0" xfId="0" applyFill="1"/>
    <xf numFmtId="0" fontId="6" fillId="4" borderId="0" xfId="1" applyNumberFormat="1" applyFont="1" applyFill="1" applyBorder="1" applyAlignment="1">
      <alignment vertical="top" wrapText="1"/>
    </xf>
    <xf numFmtId="0" fontId="4" fillId="4" borderId="0" xfId="1" applyNumberFormat="1" applyFont="1" applyFill="1" applyBorder="1" applyAlignment="1">
      <alignment vertical="top" wrapText="1"/>
    </xf>
    <xf numFmtId="4" fontId="5" fillId="0" borderId="2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6" fillId="4" borderId="4" xfId="1" applyNumberFormat="1" applyFont="1" applyFill="1" applyBorder="1" applyAlignment="1">
      <alignment vertical="top" wrapText="1"/>
    </xf>
    <xf numFmtId="0" fontId="6" fillId="0" borderId="4" xfId="1" applyNumberFormat="1" applyFont="1" applyBorder="1" applyAlignment="1">
      <alignment vertical="top" wrapText="1"/>
    </xf>
    <xf numFmtId="164" fontId="6" fillId="0" borderId="4" xfId="1" applyNumberFormat="1" applyFont="1" applyBorder="1" applyAlignment="1">
      <alignment horizontal="right" vertical="top"/>
    </xf>
    <xf numFmtId="4" fontId="6" fillId="0" borderId="4" xfId="1" applyNumberFormat="1" applyFont="1" applyBorder="1" applyAlignment="1">
      <alignment horizontal="right" vertical="top"/>
    </xf>
    <xf numFmtId="4" fontId="6" fillId="0" borderId="5" xfId="1" applyNumberFormat="1" applyFont="1" applyBorder="1" applyAlignment="1">
      <alignment horizontal="right" vertical="top"/>
    </xf>
    <xf numFmtId="2" fontId="5" fillId="0" borderId="2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vertical="top" wrapText="1"/>
    </xf>
    <xf numFmtId="0" fontId="0" fillId="0" borderId="1" xfId="0" applyFont="1" applyBorder="1"/>
    <xf numFmtId="0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6" fillId="0" borderId="4" xfId="1" applyNumberFormat="1" applyFont="1" applyBorder="1" applyAlignment="1">
      <alignment horizontal="left" vertical="top" wrapText="1"/>
    </xf>
    <xf numFmtId="164" fontId="6" fillId="4" borderId="0" xfId="1" applyNumberFormat="1" applyFont="1" applyFill="1" applyBorder="1" applyAlignment="1">
      <alignment horizontal="right" vertical="top"/>
    </xf>
    <xf numFmtId="4" fontId="6" fillId="4" borderId="0" xfId="1" applyNumberFormat="1" applyFont="1" applyFill="1" applyBorder="1" applyAlignment="1">
      <alignment horizontal="right" vertical="top"/>
    </xf>
    <xf numFmtId="2" fontId="5" fillId="0" borderId="3" xfId="0" applyNumberFormat="1" applyFont="1" applyBorder="1" applyAlignment="1">
      <alignment horizontal="right" vertical="top" wrapText="1"/>
    </xf>
    <xf numFmtId="165" fontId="6" fillId="4" borderId="1" xfId="1" applyNumberFormat="1" applyFont="1" applyFill="1" applyBorder="1" applyAlignment="1">
      <alignment horizontal="right" vertical="top"/>
    </xf>
    <xf numFmtId="0" fontId="3" fillId="4" borderId="1" xfId="1" applyNumberFormat="1" applyFont="1" applyFill="1" applyBorder="1" applyAlignment="1">
      <alignment vertical="top" wrapText="1" indent="1"/>
    </xf>
    <xf numFmtId="0" fontId="11" fillId="4" borderId="0" xfId="1" applyNumberFormat="1" applyFont="1" applyFill="1" applyBorder="1" applyAlignment="1">
      <alignment vertical="top" wrapText="1"/>
    </xf>
    <xf numFmtId="0" fontId="12" fillId="4" borderId="0" xfId="1" applyNumberFormat="1" applyFont="1" applyFill="1" applyBorder="1" applyAlignment="1">
      <alignment vertical="top" wrapText="1"/>
    </xf>
    <xf numFmtId="0" fontId="5" fillId="4" borderId="1" xfId="1" applyNumberFormat="1" applyFont="1" applyFill="1" applyBorder="1" applyAlignment="1">
      <alignment horizontal="left" vertical="top" wrapText="1"/>
    </xf>
    <xf numFmtId="164" fontId="5" fillId="4" borderId="1" xfId="1" applyNumberFormat="1" applyFont="1" applyFill="1" applyBorder="1" applyAlignment="1">
      <alignment horizontal="right" vertical="top"/>
    </xf>
    <xf numFmtId="4" fontId="5" fillId="4" borderId="1" xfId="1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left"/>
    </xf>
    <xf numFmtId="2" fontId="8" fillId="0" borderId="1" xfId="0" applyNumberFormat="1" applyFont="1" applyBorder="1"/>
    <xf numFmtId="164" fontId="8" fillId="0" borderId="1" xfId="0" applyNumberFormat="1" applyFont="1" applyBorder="1"/>
    <xf numFmtId="0" fontId="5" fillId="0" borderId="0" xfId="1" applyNumberFormat="1" applyFont="1" applyBorder="1" applyAlignment="1">
      <alignment vertical="top" wrapText="1"/>
    </xf>
    <xf numFmtId="164" fontId="5" fillId="0" borderId="0" xfId="1" applyNumberFormat="1" applyFont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/>
    </xf>
    <xf numFmtId="0" fontId="11" fillId="0" borderId="0" xfId="1" applyNumberFormat="1" applyFont="1" applyBorder="1" applyAlignment="1">
      <alignment vertical="top" wrapText="1"/>
    </xf>
    <xf numFmtId="0" fontId="5" fillId="0" borderId="1" xfId="1" applyNumberFormat="1" applyFont="1" applyBorder="1" applyAlignment="1">
      <alignment horizontal="left" vertical="top" wrapText="1"/>
    </xf>
    <xf numFmtId="2" fontId="5" fillId="4" borderId="1" xfId="1" applyNumberFormat="1" applyFont="1" applyFill="1" applyBorder="1" applyAlignment="1">
      <alignment vertical="top" wrapText="1"/>
    </xf>
    <xf numFmtId="0" fontId="6" fillId="0" borderId="0" xfId="1" applyNumberFormat="1" applyFont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2" fontId="6" fillId="0" borderId="1" xfId="1" applyNumberFormat="1" applyFont="1" applyBorder="1" applyAlignment="1">
      <alignment horizontal="right" vertical="top"/>
    </xf>
    <xf numFmtId="2" fontId="0" fillId="0" borderId="1" xfId="0" applyNumberFormat="1" applyBorder="1"/>
    <xf numFmtId="2" fontId="5" fillId="4" borderId="1" xfId="1" applyNumberFormat="1" applyFont="1" applyFill="1" applyBorder="1" applyAlignment="1">
      <alignment horizontal="right" vertical="top"/>
    </xf>
    <xf numFmtId="2" fontId="5" fillId="0" borderId="1" xfId="1" applyNumberFormat="1" applyFont="1" applyBorder="1" applyAlignment="1">
      <alignment horizontal="right" vertical="top"/>
    </xf>
    <xf numFmtId="0" fontId="4" fillId="0" borderId="0" xfId="1" applyNumberFormat="1" applyFont="1" applyFill="1" applyBorder="1" applyAlignment="1">
      <alignment vertical="top" wrapText="1"/>
    </xf>
    <xf numFmtId="0" fontId="14" fillId="4" borderId="6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left" vertical="center" wrapText="1"/>
    </xf>
    <xf numFmtId="0" fontId="16" fillId="4" borderId="7" xfId="2" applyFont="1" applyFill="1" applyBorder="1" applyAlignment="1">
      <alignment horizontal="left" vertical="center" wrapText="1"/>
    </xf>
    <xf numFmtId="0" fontId="15" fillId="4" borderId="7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4"/>
  <sheetViews>
    <sheetView view="pageBreakPreview" zoomScaleNormal="100" zoomScaleSheetLayoutView="100" workbookViewId="0">
      <selection activeCell="B22" sqref="B22"/>
    </sheetView>
  </sheetViews>
  <sheetFormatPr defaultRowHeight="15" x14ac:dyDescent="0.25"/>
  <cols>
    <col min="1" max="1" width="58.5703125" customWidth="1"/>
    <col min="3" max="3" width="5.5703125" customWidth="1"/>
    <col min="4" max="4" width="9.85546875" bestFit="1" customWidth="1"/>
    <col min="5" max="5" width="11.85546875" customWidth="1"/>
    <col min="6" max="6" width="12" customWidth="1"/>
  </cols>
  <sheetData>
    <row r="1" spans="1:6" ht="19.5" customHeight="1" x14ac:dyDescent="0.25"/>
    <row r="2" spans="1:6" ht="51" customHeight="1" x14ac:dyDescent="0.25">
      <c r="A2" s="10" t="s">
        <v>1607</v>
      </c>
      <c r="B2" s="95" t="s">
        <v>1958</v>
      </c>
      <c r="C2" s="96" t="s">
        <v>1959</v>
      </c>
      <c r="D2" s="95" t="s">
        <v>1960</v>
      </c>
      <c r="E2" s="96" t="s">
        <v>1961</v>
      </c>
      <c r="F2" s="96" t="s">
        <v>1962</v>
      </c>
    </row>
    <row r="3" spans="1:6" x14ac:dyDescent="0.25">
      <c r="A3" s="2" t="s">
        <v>1610</v>
      </c>
      <c r="B3" s="44">
        <v>99453</v>
      </c>
      <c r="C3" s="5" t="s">
        <v>2</v>
      </c>
      <c r="D3" s="6">
        <v>164</v>
      </c>
      <c r="E3" s="7">
        <f>F3/D3</f>
        <v>71.228841463414639</v>
      </c>
      <c r="F3" s="8">
        <v>11681.53</v>
      </c>
    </row>
    <row r="4" spans="1:6" x14ac:dyDescent="0.25">
      <c r="A4" s="2" t="s">
        <v>0</v>
      </c>
      <c r="B4" s="44" t="s">
        <v>1</v>
      </c>
      <c r="C4" s="5" t="s">
        <v>2</v>
      </c>
      <c r="D4" s="6">
        <v>30</v>
      </c>
      <c r="E4" s="7">
        <f t="shared" ref="E4:E67" si="0">F4/D4</f>
        <v>19.008333333333333</v>
      </c>
      <c r="F4" s="7">
        <v>570.25</v>
      </c>
    </row>
    <row r="5" spans="1:6" x14ac:dyDescent="0.25">
      <c r="A5" s="2" t="s">
        <v>3</v>
      </c>
      <c r="B5" s="44" t="s">
        <v>4</v>
      </c>
      <c r="C5" s="5" t="s">
        <v>2</v>
      </c>
      <c r="D5" s="6">
        <v>2</v>
      </c>
      <c r="E5" s="7">
        <f t="shared" si="0"/>
        <v>19.765000000000001</v>
      </c>
      <c r="F5" s="7">
        <v>39.53</v>
      </c>
    </row>
    <row r="6" spans="1:6" x14ac:dyDescent="0.25">
      <c r="A6" s="2" t="s">
        <v>5</v>
      </c>
      <c r="B6" s="44" t="s">
        <v>6</v>
      </c>
      <c r="C6" s="5" t="s">
        <v>2</v>
      </c>
      <c r="D6" s="6">
        <v>30</v>
      </c>
      <c r="E6" s="7">
        <f t="shared" si="0"/>
        <v>20.881333333333334</v>
      </c>
      <c r="F6" s="7">
        <v>626.44000000000005</v>
      </c>
    </row>
    <row r="7" spans="1:6" x14ac:dyDescent="0.25">
      <c r="A7" s="2" t="s">
        <v>7</v>
      </c>
      <c r="B7" s="44" t="s">
        <v>8</v>
      </c>
      <c r="C7" s="5" t="s">
        <v>2</v>
      </c>
      <c r="D7" s="6">
        <v>40</v>
      </c>
      <c r="E7" s="7">
        <f t="shared" si="0"/>
        <v>33.72025</v>
      </c>
      <c r="F7" s="8">
        <v>1348.81</v>
      </c>
    </row>
    <row r="8" spans="1:6" x14ac:dyDescent="0.25">
      <c r="A8" s="2" t="s">
        <v>9</v>
      </c>
      <c r="B8" s="44" t="s">
        <v>10</v>
      </c>
      <c r="C8" s="5" t="s">
        <v>2</v>
      </c>
      <c r="D8" s="6">
        <v>24</v>
      </c>
      <c r="E8" s="7">
        <f t="shared" si="0"/>
        <v>315.56</v>
      </c>
      <c r="F8" s="8">
        <v>7573.44</v>
      </c>
    </row>
    <row r="9" spans="1:6" x14ac:dyDescent="0.25">
      <c r="A9" s="2" t="s">
        <v>11</v>
      </c>
      <c r="B9" s="44" t="s">
        <v>12</v>
      </c>
      <c r="C9" s="5" t="s">
        <v>2</v>
      </c>
      <c r="D9" s="6">
        <v>64</v>
      </c>
      <c r="E9" s="7">
        <f t="shared" si="0"/>
        <v>372.37</v>
      </c>
      <c r="F9" s="8">
        <v>23831.68</v>
      </c>
    </row>
    <row r="10" spans="1:6" x14ac:dyDescent="0.25">
      <c r="A10" s="2" t="s">
        <v>13</v>
      </c>
      <c r="B10" s="44" t="s">
        <v>14</v>
      </c>
      <c r="C10" s="5" t="s">
        <v>2</v>
      </c>
      <c r="D10" s="6">
        <v>14</v>
      </c>
      <c r="E10" s="7">
        <f t="shared" si="0"/>
        <v>404.23</v>
      </c>
      <c r="F10" s="8">
        <v>5659.22</v>
      </c>
    </row>
    <row r="11" spans="1:6" x14ac:dyDescent="0.25">
      <c r="A11" s="2" t="s">
        <v>15</v>
      </c>
      <c r="B11" s="44" t="s">
        <v>16</v>
      </c>
      <c r="C11" s="5" t="s">
        <v>2</v>
      </c>
      <c r="D11" s="6">
        <v>4</v>
      </c>
      <c r="E11" s="7">
        <f t="shared" si="0"/>
        <v>760.04</v>
      </c>
      <c r="F11" s="8">
        <v>3040.16</v>
      </c>
    </row>
    <row r="12" spans="1:6" x14ac:dyDescent="0.25">
      <c r="A12" s="2" t="s">
        <v>17</v>
      </c>
      <c r="B12" s="44" t="s">
        <v>18</v>
      </c>
      <c r="C12" s="5" t="s">
        <v>2</v>
      </c>
      <c r="D12" s="6">
        <v>11.484999999999999</v>
      </c>
      <c r="E12" s="7">
        <f t="shared" si="0"/>
        <v>37.940792337831958</v>
      </c>
      <c r="F12" s="7">
        <v>435.75</v>
      </c>
    </row>
    <row r="13" spans="1:6" x14ac:dyDescent="0.25">
      <c r="A13" s="2" t="s">
        <v>19</v>
      </c>
      <c r="B13" s="44" t="s">
        <v>20</v>
      </c>
      <c r="C13" s="5" t="s">
        <v>2</v>
      </c>
      <c r="D13" s="6">
        <v>60</v>
      </c>
      <c r="E13" s="7">
        <f t="shared" si="0"/>
        <v>42.372833333333332</v>
      </c>
      <c r="F13" s="8">
        <v>2542.37</v>
      </c>
    </row>
    <row r="14" spans="1:6" x14ac:dyDescent="0.25">
      <c r="A14" s="2" t="s">
        <v>21</v>
      </c>
      <c r="B14" s="44" t="s">
        <v>22</v>
      </c>
      <c r="C14" s="5" t="s">
        <v>2</v>
      </c>
      <c r="D14" s="6">
        <v>54</v>
      </c>
      <c r="E14" s="7">
        <f t="shared" si="0"/>
        <v>51.988703703703699</v>
      </c>
      <c r="F14" s="8">
        <v>2807.39</v>
      </c>
    </row>
    <row r="15" spans="1:6" x14ac:dyDescent="0.25">
      <c r="A15" s="2" t="s">
        <v>23</v>
      </c>
      <c r="B15" s="44" t="s">
        <v>24</v>
      </c>
      <c r="C15" s="5" t="s">
        <v>2</v>
      </c>
      <c r="D15" s="6">
        <v>236</v>
      </c>
      <c r="E15" s="7">
        <f t="shared" si="0"/>
        <v>56.389830508474574</v>
      </c>
      <c r="F15" s="8">
        <v>13308</v>
      </c>
    </row>
    <row r="16" spans="1:6" x14ac:dyDescent="0.25">
      <c r="A16" s="2" t="s">
        <v>25</v>
      </c>
      <c r="B16" s="44" t="s">
        <v>26</v>
      </c>
      <c r="C16" s="5" t="s">
        <v>2</v>
      </c>
      <c r="D16" s="6">
        <v>127.2</v>
      </c>
      <c r="E16" s="7">
        <f t="shared" si="0"/>
        <v>74.694889937106922</v>
      </c>
      <c r="F16" s="8">
        <v>9501.19</v>
      </c>
    </row>
    <row r="17" spans="1:7" x14ac:dyDescent="0.25">
      <c r="A17" s="2" t="s">
        <v>27</v>
      </c>
      <c r="B17" s="44" t="s">
        <v>28</v>
      </c>
      <c r="C17" s="5" t="s">
        <v>2</v>
      </c>
      <c r="D17" s="6">
        <v>26</v>
      </c>
      <c r="E17" s="7">
        <f t="shared" si="0"/>
        <v>92.39</v>
      </c>
      <c r="F17" s="8">
        <v>2402.14</v>
      </c>
    </row>
    <row r="18" spans="1:7" x14ac:dyDescent="0.25">
      <c r="A18" s="2" t="s">
        <v>29</v>
      </c>
      <c r="B18" s="44" t="s">
        <v>30</v>
      </c>
      <c r="C18" s="5" t="s">
        <v>2</v>
      </c>
      <c r="D18" s="6">
        <v>5.1459999999999999</v>
      </c>
      <c r="E18" s="7">
        <f t="shared" si="0"/>
        <v>115.6704236300039</v>
      </c>
      <c r="F18" s="7">
        <v>595.24</v>
      </c>
    </row>
    <row r="19" spans="1:7" x14ac:dyDescent="0.25">
      <c r="A19" s="2" t="s">
        <v>31</v>
      </c>
      <c r="B19" s="44" t="s">
        <v>32</v>
      </c>
      <c r="C19" s="5" t="s">
        <v>2</v>
      </c>
      <c r="D19" s="6">
        <v>7</v>
      </c>
      <c r="E19" s="7">
        <f t="shared" si="0"/>
        <v>174.94857142857146</v>
      </c>
      <c r="F19" s="8">
        <v>1224.6400000000001</v>
      </c>
    </row>
    <row r="20" spans="1:7" x14ac:dyDescent="0.25">
      <c r="A20" s="2" t="s">
        <v>33</v>
      </c>
      <c r="B20" s="44" t="s">
        <v>34</v>
      </c>
      <c r="C20" s="5" t="s">
        <v>2</v>
      </c>
      <c r="D20" s="6">
        <v>60</v>
      </c>
      <c r="E20" s="7">
        <f t="shared" si="0"/>
        <v>126.23733333333332</v>
      </c>
      <c r="F20" s="8">
        <v>7574.24</v>
      </c>
    </row>
    <row r="21" spans="1:7" x14ac:dyDescent="0.25">
      <c r="A21" s="2" t="s">
        <v>35</v>
      </c>
      <c r="B21" s="44" t="s">
        <v>36</v>
      </c>
      <c r="C21" s="5" t="s">
        <v>2</v>
      </c>
      <c r="D21" s="6">
        <v>10</v>
      </c>
      <c r="E21" s="7">
        <f t="shared" si="0"/>
        <v>517.03399999999999</v>
      </c>
      <c r="F21" s="8">
        <v>5170.34</v>
      </c>
    </row>
    <row r="22" spans="1:7" x14ac:dyDescent="0.25">
      <c r="A22" s="2" t="s">
        <v>37</v>
      </c>
      <c r="B22" s="44" t="s">
        <v>38</v>
      </c>
      <c r="C22" s="5" t="s">
        <v>2</v>
      </c>
      <c r="D22" s="6">
        <v>10</v>
      </c>
      <c r="E22" s="7">
        <f t="shared" si="0"/>
        <v>6322.5680000000002</v>
      </c>
      <c r="F22" s="8">
        <v>63225.68</v>
      </c>
    </row>
    <row r="23" spans="1:7" x14ac:dyDescent="0.25">
      <c r="A23" s="2" t="s">
        <v>1611</v>
      </c>
      <c r="B23" s="44">
        <v>62556</v>
      </c>
      <c r="C23" s="5" t="s">
        <v>45</v>
      </c>
      <c r="D23" s="6">
        <v>14</v>
      </c>
      <c r="E23" s="7">
        <f t="shared" si="0"/>
        <v>33.325000000000003</v>
      </c>
      <c r="F23" s="7">
        <v>466.55</v>
      </c>
      <c r="G23">
        <v>0</v>
      </c>
    </row>
    <row r="24" spans="1:7" x14ac:dyDescent="0.25">
      <c r="A24" s="78" t="s">
        <v>1612</v>
      </c>
      <c r="B24" s="44">
        <v>62562</v>
      </c>
      <c r="C24" s="5" t="s">
        <v>45</v>
      </c>
      <c r="D24" s="6">
        <v>7</v>
      </c>
      <c r="E24" s="7">
        <f t="shared" si="0"/>
        <v>97.415714285714287</v>
      </c>
      <c r="F24" s="7">
        <v>681.91</v>
      </c>
    </row>
    <row r="25" spans="1:7" x14ac:dyDescent="0.25">
      <c r="A25" s="2" t="s">
        <v>1613</v>
      </c>
      <c r="B25" s="44">
        <v>63594</v>
      </c>
      <c r="C25" s="5" t="s">
        <v>45</v>
      </c>
      <c r="D25" s="6">
        <v>5</v>
      </c>
      <c r="E25" s="7">
        <f t="shared" si="0"/>
        <v>140.89400000000001</v>
      </c>
      <c r="F25" s="8">
        <v>704.47</v>
      </c>
    </row>
    <row r="26" spans="1:7" ht="30" x14ac:dyDescent="0.25">
      <c r="A26" s="13" t="s">
        <v>51</v>
      </c>
      <c r="B26" s="46">
        <v>24914</v>
      </c>
      <c r="C26" s="1" t="s">
        <v>52</v>
      </c>
      <c r="D26" s="1">
        <v>10.199999999999999</v>
      </c>
      <c r="E26" s="7">
        <f t="shared" si="0"/>
        <v>5284.8245098039215</v>
      </c>
      <c r="F26" s="4">
        <v>53905.21</v>
      </c>
    </row>
    <row r="27" spans="1:7" ht="30" x14ac:dyDescent="0.25">
      <c r="A27" s="13" t="s">
        <v>53</v>
      </c>
      <c r="B27" s="46">
        <v>25549</v>
      </c>
      <c r="C27" s="1" t="s">
        <v>52</v>
      </c>
      <c r="D27" s="1">
        <v>30</v>
      </c>
      <c r="E27" s="7">
        <f t="shared" si="0"/>
        <v>5023.7700000000004</v>
      </c>
      <c r="F27" s="4">
        <v>150713.1</v>
      </c>
    </row>
    <row r="28" spans="1:7" ht="30" x14ac:dyDescent="0.25">
      <c r="A28" s="13" t="s">
        <v>54</v>
      </c>
      <c r="B28" s="46">
        <v>24913</v>
      </c>
      <c r="C28" s="1" t="s">
        <v>52</v>
      </c>
      <c r="D28" s="1">
        <v>5.04</v>
      </c>
      <c r="E28" s="7">
        <f t="shared" si="0"/>
        <v>5352.0912698412703</v>
      </c>
      <c r="F28" s="4">
        <v>26974.54</v>
      </c>
    </row>
    <row r="29" spans="1:7" x14ac:dyDescent="0.25">
      <c r="A29" s="31" t="s">
        <v>1573</v>
      </c>
      <c r="B29" s="47">
        <v>21535</v>
      </c>
      <c r="C29" s="25" t="s">
        <v>50</v>
      </c>
      <c r="D29" s="32">
        <v>92.444999999999993</v>
      </c>
      <c r="E29" s="7">
        <f t="shared" si="0"/>
        <v>144.9999459137866</v>
      </c>
      <c r="F29" s="32">
        <v>13404.52</v>
      </c>
    </row>
    <row r="30" spans="1:7" ht="24.75" x14ac:dyDescent="0.25">
      <c r="A30" s="31" t="s">
        <v>1574</v>
      </c>
      <c r="B30" s="47">
        <v>21006</v>
      </c>
      <c r="C30" s="25" t="s">
        <v>1575</v>
      </c>
      <c r="D30" s="32">
        <v>7</v>
      </c>
      <c r="E30" s="7">
        <f t="shared" si="0"/>
        <v>272.55</v>
      </c>
      <c r="F30" s="32">
        <v>1907.85</v>
      </c>
    </row>
    <row r="31" spans="1:7" ht="24.75" x14ac:dyDescent="0.25">
      <c r="A31" s="31" t="s">
        <v>1576</v>
      </c>
      <c r="B31" s="47">
        <v>21016</v>
      </c>
      <c r="C31" s="25" t="s">
        <v>1575</v>
      </c>
      <c r="D31" s="32">
        <v>30</v>
      </c>
      <c r="E31" s="7">
        <f t="shared" si="0"/>
        <v>520.39</v>
      </c>
      <c r="F31" s="32">
        <v>15611.7</v>
      </c>
    </row>
    <row r="32" spans="1:7" ht="24.75" x14ac:dyDescent="0.25">
      <c r="A32" s="31" t="s">
        <v>1577</v>
      </c>
      <c r="B32" s="47">
        <v>22517</v>
      </c>
      <c r="C32" s="25" t="s">
        <v>1575</v>
      </c>
      <c r="D32" s="32">
        <v>95</v>
      </c>
      <c r="E32" s="7">
        <f t="shared" si="0"/>
        <v>424.47999999999996</v>
      </c>
      <c r="F32" s="32">
        <v>40325.599999999999</v>
      </c>
    </row>
    <row r="33" spans="1:6" ht="24.75" x14ac:dyDescent="0.25">
      <c r="A33" s="31" t="s">
        <v>1578</v>
      </c>
      <c r="B33" s="47">
        <v>22516</v>
      </c>
      <c r="C33" s="25" t="s">
        <v>1575</v>
      </c>
      <c r="D33" s="32">
        <v>60</v>
      </c>
      <c r="E33" s="7">
        <f t="shared" si="0"/>
        <v>435.68</v>
      </c>
      <c r="F33" s="32">
        <v>26140.799999999999</v>
      </c>
    </row>
    <row r="34" spans="1:6" ht="24.75" x14ac:dyDescent="0.25">
      <c r="A34" s="31" t="s">
        <v>1579</v>
      </c>
      <c r="B34" s="47">
        <v>22518</v>
      </c>
      <c r="C34" s="25" t="s">
        <v>1575</v>
      </c>
      <c r="D34" s="32">
        <v>48</v>
      </c>
      <c r="E34" s="7">
        <f t="shared" si="0"/>
        <v>501.78</v>
      </c>
      <c r="F34" s="32">
        <v>24085.439999999999</v>
      </c>
    </row>
    <row r="35" spans="1:6" ht="24.75" x14ac:dyDescent="0.25">
      <c r="A35" s="31" t="s">
        <v>1580</v>
      </c>
      <c r="B35" s="47">
        <v>21032</v>
      </c>
      <c r="C35" s="25" t="s">
        <v>1575</v>
      </c>
      <c r="D35" s="32">
        <v>16</v>
      </c>
      <c r="E35" s="7">
        <f t="shared" si="0"/>
        <v>501.78</v>
      </c>
      <c r="F35" s="32">
        <v>8028.48</v>
      </c>
    </row>
    <row r="36" spans="1:6" ht="24.75" x14ac:dyDescent="0.25">
      <c r="A36" s="31" t="s">
        <v>1581</v>
      </c>
      <c r="B36" s="47">
        <v>21033</v>
      </c>
      <c r="C36" s="25" t="s">
        <v>1575</v>
      </c>
      <c r="D36" s="32">
        <v>18</v>
      </c>
      <c r="E36" s="7">
        <f t="shared" si="0"/>
        <v>710.84</v>
      </c>
      <c r="F36" s="32">
        <v>12795.12</v>
      </c>
    </row>
    <row r="37" spans="1:6" ht="24.75" x14ac:dyDescent="0.25">
      <c r="A37" s="31" t="s">
        <v>1582</v>
      </c>
      <c r="B37" s="47">
        <v>21029</v>
      </c>
      <c r="C37" s="25" t="s">
        <v>1575</v>
      </c>
      <c r="D37" s="32">
        <v>10</v>
      </c>
      <c r="E37" s="7">
        <f t="shared" si="0"/>
        <v>465.35</v>
      </c>
      <c r="F37" s="32">
        <v>4653.5</v>
      </c>
    </row>
    <row r="38" spans="1:6" ht="24.75" x14ac:dyDescent="0.25">
      <c r="A38" s="31" t="s">
        <v>1583</v>
      </c>
      <c r="B38" s="47">
        <v>21028</v>
      </c>
      <c r="C38" s="25" t="s">
        <v>1575</v>
      </c>
      <c r="D38" s="32">
        <v>105</v>
      </c>
      <c r="E38" s="7">
        <f t="shared" si="0"/>
        <v>424.48</v>
      </c>
      <c r="F38" s="32">
        <v>44570.400000000001</v>
      </c>
    </row>
    <row r="39" spans="1:6" ht="24.75" x14ac:dyDescent="0.25">
      <c r="A39" s="31" t="s">
        <v>1584</v>
      </c>
      <c r="B39" s="47">
        <v>21031</v>
      </c>
      <c r="C39" s="25" t="s">
        <v>1575</v>
      </c>
      <c r="D39" s="32">
        <v>16</v>
      </c>
      <c r="E39" s="7">
        <f t="shared" si="0"/>
        <v>697.29</v>
      </c>
      <c r="F39" s="32">
        <v>11156.64</v>
      </c>
    </row>
    <row r="40" spans="1:6" ht="24.75" x14ac:dyDescent="0.25">
      <c r="A40" s="31" t="s">
        <v>1585</v>
      </c>
      <c r="B40" s="47">
        <v>21017</v>
      </c>
      <c r="C40" s="25" t="s">
        <v>1575</v>
      </c>
      <c r="D40" s="32">
        <v>48</v>
      </c>
      <c r="E40" s="7">
        <f t="shared" si="0"/>
        <v>164.49</v>
      </c>
      <c r="F40" s="32">
        <v>7895.52</v>
      </c>
    </row>
    <row r="41" spans="1:6" ht="24.75" x14ac:dyDescent="0.25">
      <c r="A41" s="31" t="s">
        <v>1586</v>
      </c>
      <c r="B41" s="47">
        <v>21005</v>
      </c>
      <c r="C41" s="25" t="s">
        <v>1575</v>
      </c>
      <c r="D41" s="32">
        <v>108</v>
      </c>
      <c r="E41" s="7">
        <f t="shared" si="0"/>
        <v>230.34537037037038</v>
      </c>
      <c r="F41" s="32">
        <v>24877.3</v>
      </c>
    </row>
    <row r="42" spans="1:6" ht="24.75" x14ac:dyDescent="0.25">
      <c r="A42" s="31" t="s">
        <v>1587</v>
      </c>
      <c r="B42" s="47">
        <v>21025</v>
      </c>
      <c r="C42" s="25" t="s">
        <v>1575</v>
      </c>
      <c r="D42" s="32">
        <v>40</v>
      </c>
      <c r="E42" s="7">
        <f t="shared" si="0"/>
        <v>560.75</v>
      </c>
      <c r="F42" s="32">
        <v>22430</v>
      </c>
    </row>
    <row r="43" spans="1:6" x14ac:dyDescent="0.25">
      <c r="A43" s="31" t="s">
        <v>1588</v>
      </c>
      <c r="B43" s="47">
        <v>53718</v>
      </c>
      <c r="C43" s="25" t="s">
        <v>1575</v>
      </c>
      <c r="D43" s="32">
        <v>1.2</v>
      </c>
      <c r="E43" s="7">
        <f t="shared" si="0"/>
        <v>1004.9000000000001</v>
      </c>
      <c r="F43" s="32">
        <v>1205.8800000000001</v>
      </c>
    </row>
    <row r="44" spans="1:6" x14ac:dyDescent="0.25">
      <c r="A44" s="31" t="s">
        <v>1589</v>
      </c>
      <c r="B44" s="47">
        <v>53728</v>
      </c>
      <c r="C44" s="25" t="s">
        <v>1575</v>
      </c>
      <c r="D44" s="32">
        <v>28.8</v>
      </c>
      <c r="E44" s="7">
        <f t="shared" si="0"/>
        <v>812.23993055555547</v>
      </c>
      <c r="F44" s="32">
        <v>23392.51</v>
      </c>
    </row>
    <row r="45" spans="1:6" x14ac:dyDescent="0.25">
      <c r="A45" s="31" t="s">
        <v>1590</v>
      </c>
      <c r="B45" s="47">
        <v>53707</v>
      </c>
      <c r="C45" s="25" t="s">
        <v>1575</v>
      </c>
      <c r="D45" s="32">
        <v>153.6</v>
      </c>
      <c r="E45" s="7">
        <f t="shared" si="0"/>
        <v>597.58001302083335</v>
      </c>
      <c r="F45" s="32">
        <v>91788.29</v>
      </c>
    </row>
    <row r="46" spans="1:6" x14ac:dyDescent="0.25">
      <c r="A46" s="31" t="s">
        <v>1591</v>
      </c>
      <c r="B46" s="47">
        <v>10009</v>
      </c>
      <c r="C46" s="25" t="s">
        <v>1575</v>
      </c>
      <c r="D46" s="32">
        <v>75.599999999999994</v>
      </c>
      <c r="E46" s="7">
        <f t="shared" si="0"/>
        <v>542.81997354497366</v>
      </c>
      <c r="F46" s="32">
        <v>41037.19</v>
      </c>
    </row>
    <row r="47" spans="1:6" x14ac:dyDescent="0.25">
      <c r="A47" s="31" t="s">
        <v>1592</v>
      </c>
      <c r="B47" s="47">
        <v>10003</v>
      </c>
      <c r="C47" s="25" t="s">
        <v>1575</v>
      </c>
      <c r="D47" s="32">
        <v>36</v>
      </c>
      <c r="E47" s="7">
        <f t="shared" si="0"/>
        <v>390.1</v>
      </c>
      <c r="F47" s="32">
        <v>14043.6</v>
      </c>
    </row>
    <row r="48" spans="1:6" x14ac:dyDescent="0.25">
      <c r="A48" s="31" t="s">
        <v>1593</v>
      </c>
      <c r="B48" s="47">
        <v>10018</v>
      </c>
      <c r="C48" s="25" t="s">
        <v>1575</v>
      </c>
      <c r="D48" s="32">
        <v>193.2</v>
      </c>
      <c r="E48" s="7">
        <f t="shared" si="0"/>
        <v>1097.0699792960663</v>
      </c>
      <c r="F48" s="32">
        <v>211953.92000000001</v>
      </c>
    </row>
    <row r="49" spans="1:6" x14ac:dyDescent="0.25">
      <c r="A49" s="31" t="s">
        <v>1594</v>
      </c>
      <c r="B49" s="47">
        <v>10017</v>
      </c>
      <c r="C49" s="25" t="s">
        <v>1575</v>
      </c>
      <c r="D49" s="32">
        <v>147.6</v>
      </c>
      <c r="E49" s="7">
        <f t="shared" si="0"/>
        <v>817.88997289972906</v>
      </c>
      <c r="F49" s="32">
        <v>120720.56</v>
      </c>
    </row>
    <row r="50" spans="1:6" x14ac:dyDescent="0.25">
      <c r="A50" s="31" t="s">
        <v>1595</v>
      </c>
      <c r="B50" s="47">
        <v>10016</v>
      </c>
      <c r="C50" s="25" t="s">
        <v>1575</v>
      </c>
      <c r="D50" s="32">
        <v>8.4</v>
      </c>
      <c r="E50" s="7">
        <f t="shared" si="0"/>
        <v>721.37976190476184</v>
      </c>
      <c r="F50" s="32">
        <v>6059.59</v>
      </c>
    </row>
    <row r="51" spans="1:6" x14ac:dyDescent="0.25">
      <c r="A51" s="31" t="s">
        <v>1596</v>
      </c>
      <c r="B51" s="47">
        <v>53693</v>
      </c>
      <c r="C51" s="25" t="s">
        <v>1575</v>
      </c>
      <c r="D51" s="32">
        <v>67.2</v>
      </c>
      <c r="E51" s="7">
        <f t="shared" si="0"/>
        <v>949.54002976190463</v>
      </c>
      <c r="F51" s="32">
        <v>63809.09</v>
      </c>
    </row>
    <row r="52" spans="1:6" x14ac:dyDescent="0.25">
      <c r="A52" s="31" t="s">
        <v>1597</v>
      </c>
      <c r="B52" s="47">
        <v>10012</v>
      </c>
      <c r="C52" s="25" t="s">
        <v>1575</v>
      </c>
      <c r="D52" s="32">
        <v>99.6</v>
      </c>
      <c r="E52" s="7">
        <f t="shared" si="0"/>
        <v>543.31997991967876</v>
      </c>
      <c r="F52" s="32">
        <v>54114.67</v>
      </c>
    </row>
    <row r="53" spans="1:6" x14ac:dyDescent="0.25">
      <c r="A53" s="31" t="s">
        <v>1598</v>
      </c>
      <c r="B53" s="47">
        <v>10014</v>
      </c>
      <c r="C53" s="25" t="s">
        <v>1575</v>
      </c>
      <c r="D53" s="32">
        <v>19.2</v>
      </c>
      <c r="E53" s="7">
        <f t="shared" si="0"/>
        <v>586.38020833333337</v>
      </c>
      <c r="F53" s="32">
        <v>11258.5</v>
      </c>
    </row>
    <row r="54" spans="1:6" x14ac:dyDescent="0.25">
      <c r="A54" s="31" t="s">
        <v>1599</v>
      </c>
      <c r="B54" s="47">
        <v>21561</v>
      </c>
      <c r="C54" s="25" t="s">
        <v>1575</v>
      </c>
      <c r="D54" s="32">
        <v>15.6</v>
      </c>
      <c r="E54" s="7">
        <f t="shared" si="0"/>
        <v>311.25</v>
      </c>
      <c r="F54" s="32">
        <v>4855.5</v>
      </c>
    </row>
    <row r="55" spans="1:6" x14ac:dyDescent="0.25">
      <c r="A55" s="31" t="s">
        <v>1600</v>
      </c>
      <c r="B55" s="47">
        <v>10011</v>
      </c>
      <c r="C55" s="25" t="s">
        <v>1575</v>
      </c>
      <c r="D55" s="32">
        <v>7.2</v>
      </c>
      <c r="E55" s="7">
        <f t="shared" si="0"/>
        <v>497.40972222222217</v>
      </c>
      <c r="F55" s="32">
        <v>3581.35</v>
      </c>
    </row>
    <row r="56" spans="1:6" x14ac:dyDescent="0.25">
      <c r="A56" s="31" t="s">
        <v>1601</v>
      </c>
      <c r="B56" s="47">
        <v>10006</v>
      </c>
      <c r="C56" s="25" t="s">
        <v>1575</v>
      </c>
      <c r="D56" s="32">
        <v>1.2</v>
      </c>
      <c r="E56" s="7">
        <f t="shared" si="0"/>
        <v>434.19166666666666</v>
      </c>
      <c r="F56" s="32">
        <v>521.03</v>
      </c>
    </row>
    <row r="57" spans="1:6" x14ac:dyDescent="0.25">
      <c r="A57" s="31" t="s">
        <v>1602</v>
      </c>
      <c r="B57" s="47">
        <v>21569</v>
      </c>
      <c r="C57" s="25" t="s">
        <v>1575</v>
      </c>
      <c r="D57" s="32">
        <v>3.6</v>
      </c>
      <c r="E57" s="7">
        <f t="shared" si="0"/>
        <v>375.68888888888887</v>
      </c>
      <c r="F57" s="32">
        <v>1352.48</v>
      </c>
    </row>
    <row r="58" spans="1:6" x14ac:dyDescent="0.25">
      <c r="A58" s="31" t="s">
        <v>1597</v>
      </c>
      <c r="B58" s="47">
        <v>10012</v>
      </c>
      <c r="C58" s="25" t="s">
        <v>1575</v>
      </c>
      <c r="D58" s="32">
        <v>4.8</v>
      </c>
      <c r="E58" s="7">
        <f t="shared" si="0"/>
        <v>543.32083333333333</v>
      </c>
      <c r="F58" s="32">
        <v>2607.94</v>
      </c>
    </row>
    <row r="59" spans="1:6" x14ac:dyDescent="0.25">
      <c r="A59" s="31" t="s">
        <v>1603</v>
      </c>
      <c r="B59" s="47">
        <v>20256</v>
      </c>
      <c r="C59" s="25" t="s">
        <v>1575</v>
      </c>
      <c r="D59" s="32">
        <v>1.2</v>
      </c>
      <c r="E59" s="7">
        <f t="shared" si="0"/>
        <v>381</v>
      </c>
      <c r="F59" s="32">
        <v>457.2</v>
      </c>
    </row>
    <row r="60" spans="1:6" x14ac:dyDescent="0.25">
      <c r="A60" s="31" t="s">
        <v>1604</v>
      </c>
      <c r="B60" s="47">
        <v>10007</v>
      </c>
      <c r="C60" s="25" t="s">
        <v>1575</v>
      </c>
      <c r="D60" s="32">
        <v>2</v>
      </c>
      <c r="E60" s="7">
        <f t="shared" si="0"/>
        <v>455.03</v>
      </c>
      <c r="F60" s="32">
        <v>910.06</v>
      </c>
    </row>
    <row r="61" spans="1:6" x14ac:dyDescent="0.25">
      <c r="A61" s="31" t="s">
        <v>1605</v>
      </c>
      <c r="B61" s="47">
        <v>21590</v>
      </c>
      <c r="C61" s="25" t="s">
        <v>1575</v>
      </c>
      <c r="D61" s="32">
        <v>3.6</v>
      </c>
      <c r="E61" s="7">
        <f t="shared" si="0"/>
        <v>668.66111111111104</v>
      </c>
      <c r="F61" s="32">
        <v>2407.1799999999998</v>
      </c>
    </row>
    <row r="62" spans="1:6" x14ac:dyDescent="0.25">
      <c r="A62" s="31" t="s">
        <v>1602</v>
      </c>
      <c r="B62" s="47">
        <v>21597</v>
      </c>
      <c r="C62" s="25" t="s">
        <v>1575</v>
      </c>
      <c r="D62" s="32">
        <v>2.4</v>
      </c>
      <c r="E62" s="7">
        <f t="shared" si="0"/>
        <v>163.65833333333333</v>
      </c>
      <c r="F62" s="32">
        <v>392.78</v>
      </c>
    </row>
    <row r="63" spans="1:6" x14ac:dyDescent="0.25">
      <c r="A63" s="31" t="s">
        <v>1606</v>
      </c>
      <c r="B63" s="47">
        <v>21595</v>
      </c>
      <c r="C63" s="25" t="s">
        <v>1575</v>
      </c>
      <c r="D63" s="32">
        <v>6</v>
      </c>
      <c r="E63" s="7">
        <f t="shared" si="0"/>
        <v>755</v>
      </c>
      <c r="F63" s="32">
        <v>4530</v>
      </c>
    </row>
    <row r="64" spans="1:6" x14ac:dyDescent="0.25">
      <c r="A64" s="21" t="s">
        <v>1023</v>
      </c>
      <c r="B64" s="45" t="s">
        <v>1024</v>
      </c>
      <c r="C64" s="21" t="s">
        <v>1025</v>
      </c>
      <c r="D64" s="22">
        <v>4</v>
      </c>
      <c r="E64" s="7">
        <f t="shared" si="0"/>
        <v>499.4325</v>
      </c>
      <c r="F64" s="24">
        <v>1997.73</v>
      </c>
    </row>
    <row r="65" spans="1:6" x14ac:dyDescent="0.25">
      <c r="A65" s="21" t="s">
        <v>1431</v>
      </c>
      <c r="B65" s="45" t="s">
        <v>1432</v>
      </c>
      <c r="C65" s="21" t="s">
        <v>2</v>
      </c>
      <c r="D65" s="22">
        <v>44.4</v>
      </c>
      <c r="E65" s="7">
        <f t="shared" si="0"/>
        <v>343.06779279279277</v>
      </c>
      <c r="F65" s="24">
        <v>15232.21</v>
      </c>
    </row>
    <row r="66" spans="1:6" x14ac:dyDescent="0.25">
      <c r="A66" s="21" t="s">
        <v>1433</v>
      </c>
      <c r="B66" s="45" t="s">
        <v>1434</v>
      </c>
      <c r="C66" s="21" t="s">
        <v>2</v>
      </c>
      <c r="D66" s="22">
        <v>228</v>
      </c>
      <c r="E66" s="7">
        <f t="shared" si="0"/>
        <v>716.10171052631586</v>
      </c>
      <c r="F66" s="24">
        <v>163271.19</v>
      </c>
    </row>
    <row r="67" spans="1:6" x14ac:dyDescent="0.25">
      <c r="A67" s="21" t="s">
        <v>1435</v>
      </c>
      <c r="B67" s="45" t="s">
        <v>1436</v>
      </c>
      <c r="C67" s="21" t="s">
        <v>2</v>
      </c>
      <c r="D67" s="22">
        <v>36</v>
      </c>
      <c r="E67" s="7">
        <f t="shared" si="0"/>
        <v>110.84750000000001</v>
      </c>
      <c r="F67" s="24">
        <v>3990.51</v>
      </c>
    </row>
    <row r="68" spans="1:6" x14ac:dyDescent="0.25">
      <c r="A68" s="21" t="s">
        <v>1437</v>
      </c>
      <c r="B68" s="45" t="s">
        <v>1438</v>
      </c>
      <c r="C68" s="21" t="s">
        <v>2</v>
      </c>
      <c r="D68" s="22">
        <v>292.8</v>
      </c>
      <c r="E68" s="7">
        <f t="shared" ref="E68:E78" si="1">F68/D68</f>
        <v>190.33896857923497</v>
      </c>
      <c r="F68" s="24">
        <v>55731.25</v>
      </c>
    </row>
    <row r="69" spans="1:6" x14ac:dyDescent="0.25">
      <c r="A69" s="21" t="s">
        <v>1439</v>
      </c>
      <c r="B69" s="45" t="s">
        <v>1440</v>
      </c>
      <c r="C69" s="21" t="s">
        <v>2</v>
      </c>
      <c r="D69" s="22">
        <v>7.2</v>
      </c>
      <c r="E69" s="7">
        <f t="shared" si="1"/>
        <v>221.35555555555555</v>
      </c>
      <c r="F69" s="24">
        <v>1593.76</v>
      </c>
    </row>
    <row r="70" spans="1:6" x14ac:dyDescent="0.25">
      <c r="A70" s="21" t="s">
        <v>1441</v>
      </c>
      <c r="B70" s="45" t="s">
        <v>1442</v>
      </c>
      <c r="C70" s="21" t="s">
        <v>2</v>
      </c>
      <c r="D70" s="22">
        <v>24</v>
      </c>
      <c r="E70" s="7">
        <f t="shared" si="1"/>
        <v>265.50833333333333</v>
      </c>
      <c r="F70" s="24">
        <v>6372.2</v>
      </c>
    </row>
    <row r="71" spans="1:6" x14ac:dyDescent="0.25">
      <c r="A71" s="21" t="s">
        <v>1762</v>
      </c>
      <c r="B71" s="45">
        <v>69302</v>
      </c>
      <c r="C71" s="21" t="s">
        <v>2</v>
      </c>
      <c r="D71" s="22">
        <v>84</v>
      </c>
      <c r="E71" s="7">
        <f t="shared" si="1"/>
        <v>99.184880952380965</v>
      </c>
      <c r="F71" s="24">
        <v>8331.5300000000007</v>
      </c>
    </row>
    <row r="72" spans="1:6" x14ac:dyDescent="0.25">
      <c r="A72" s="21" t="s">
        <v>1763</v>
      </c>
      <c r="B72" s="45">
        <v>69301</v>
      </c>
      <c r="C72" s="21" t="s">
        <v>2</v>
      </c>
      <c r="D72" s="22">
        <v>72</v>
      </c>
      <c r="E72" s="7">
        <f t="shared" si="1"/>
        <v>113.68638888888889</v>
      </c>
      <c r="F72" s="24">
        <v>8185.42</v>
      </c>
    </row>
    <row r="73" spans="1:6" x14ac:dyDescent="0.25">
      <c r="A73" s="21" t="s">
        <v>1764</v>
      </c>
      <c r="B73" s="45">
        <v>69300</v>
      </c>
      <c r="C73" s="21" t="s">
        <v>2</v>
      </c>
      <c r="D73" s="22">
        <v>150</v>
      </c>
      <c r="E73" s="7">
        <f t="shared" si="1"/>
        <v>120.55086666666668</v>
      </c>
      <c r="F73" s="24">
        <v>18082.63</v>
      </c>
    </row>
    <row r="74" spans="1:6" x14ac:dyDescent="0.25">
      <c r="A74" s="21" t="s">
        <v>1765</v>
      </c>
      <c r="B74" s="45">
        <v>69299</v>
      </c>
      <c r="C74" s="21" t="s">
        <v>2</v>
      </c>
      <c r="D74" s="22">
        <v>81</v>
      </c>
      <c r="E74" s="7">
        <f t="shared" si="1"/>
        <v>134.27962962962962</v>
      </c>
      <c r="F74" s="24">
        <v>10876.65</v>
      </c>
    </row>
    <row r="75" spans="1:6" x14ac:dyDescent="0.25">
      <c r="A75" s="21" t="s">
        <v>1766</v>
      </c>
      <c r="B75" s="45">
        <v>69298</v>
      </c>
      <c r="C75" s="21" t="s">
        <v>2</v>
      </c>
      <c r="D75" s="22">
        <v>144</v>
      </c>
      <c r="E75" s="7">
        <f t="shared" si="1"/>
        <v>139.61840277777776</v>
      </c>
      <c r="F75" s="24">
        <v>20105.05</v>
      </c>
    </row>
    <row r="76" spans="1:6" ht="15" customHeight="1" x14ac:dyDescent="0.25">
      <c r="A76" s="48" t="s">
        <v>39</v>
      </c>
      <c r="B76" s="44" t="s">
        <v>40</v>
      </c>
      <c r="C76" s="5" t="s">
        <v>41</v>
      </c>
      <c r="D76" s="9">
        <v>4436.51</v>
      </c>
      <c r="E76" s="7">
        <f t="shared" si="1"/>
        <v>170.48076754025124</v>
      </c>
      <c r="F76" s="8">
        <v>756339.63</v>
      </c>
    </row>
    <row r="77" spans="1:6" ht="15" customHeight="1" x14ac:dyDescent="0.25">
      <c r="A77" s="48" t="s">
        <v>42</v>
      </c>
      <c r="B77" s="44" t="s">
        <v>43</v>
      </c>
      <c r="C77" s="5" t="s">
        <v>41</v>
      </c>
      <c r="D77" s="9">
        <v>2955.0010000000002</v>
      </c>
      <c r="E77" s="7">
        <f t="shared" si="1"/>
        <v>167.75457267188742</v>
      </c>
      <c r="F77" s="8">
        <v>495714.93</v>
      </c>
    </row>
    <row r="78" spans="1:6" x14ac:dyDescent="0.25">
      <c r="A78" s="21" t="s">
        <v>1036</v>
      </c>
      <c r="B78" s="21" t="s">
        <v>1037</v>
      </c>
      <c r="C78" s="21" t="s">
        <v>50</v>
      </c>
      <c r="D78" s="22">
        <v>125</v>
      </c>
      <c r="E78" s="7">
        <f t="shared" si="1"/>
        <v>634.59319999999991</v>
      </c>
      <c r="F78" s="24">
        <v>79324.149999999994</v>
      </c>
    </row>
    <row r="79" spans="1:6" x14ac:dyDescent="0.25">
      <c r="A79" s="35"/>
      <c r="B79" s="35"/>
      <c r="C79" s="35"/>
      <c r="D79" s="36"/>
      <c r="E79" s="36"/>
      <c r="F79" s="37"/>
    </row>
    <row r="80" spans="1:6" x14ac:dyDescent="0.25">
      <c r="A80" s="11" t="s">
        <v>1609</v>
      </c>
    </row>
    <row r="81" spans="1:6" ht="15" customHeight="1" x14ac:dyDescent="0.25">
      <c r="A81" s="2" t="s">
        <v>44</v>
      </c>
      <c r="B81" s="3">
        <v>39141</v>
      </c>
      <c r="C81" s="1" t="s">
        <v>45</v>
      </c>
      <c r="D81" s="1">
        <v>2</v>
      </c>
      <c r="E81" s="7">
        <f t="shared" ref="E81:E85" si="2">F81/D81</f>
        <v>1618.645</v>
      </c>
      <c r="F81" s="4">
        <v>3237.29</v>
      </c>
    </row>
    <row r="82" spans="1:6" ht="15" customHeight="1" x14ac:dyDescent="0.25">
      <c r="A82" s="2" t="s">
        <v>46</v>
      </c>
      <c r="B82" s="3">
        <v>36368</v>
      </c>
      <c r="C82" s="1" t="s">
        <v>45</v>
      </c>
      <c r="D82" s="1">
        <v>1</v>
      </c>
      <c r="E82" s="7">
        <f t="shared" si="2"/>
        <v>3559.32</v>
      </c>
      <c r="F82" s="4">
        <v>3559.32</v>
      </c>
    </row>
    <row r="83" spans="1:6" ht="15" customHeight="1" x14ac:dyDescent="0.25">
      <c r="A83" s="2" t="s">
        <v>47</v>
      </c>
      <c r="B83" s="3">
        <v>38251</v>
      </c>
      <c r="C83" s="1" t="s">
        <v>45</v>
      </c>
      <c r="D83" s="1">
        <v>1</v>
      </c>
      <c r="E83" s="7">
        <f t="shared" si="2"/>
        <v>7711.86</v>
      </c>
      <c r="F83" s="4">
        <v>7711.86</v>
      </c>
    </row>
    <row r="84" spans="1:6" x14ac:dyDescent="0.25">
      <c r="A84" s="2" t="s">
        <v>48</v>
      </c>
      <c r="B84" s="3">
        <v>36370</v>
      </c>
      <c r="C84" s="1" t="s">
        <v>45</v>
      </c>
      <c r="D84" s="1">
        <v>2</v>
      </c>
      <c r="E84" s="7">
        <f t="shared" si="2"/>
        <v>438.98500000000001</v>
      </c>
      <c r="F84" s="4">
        <v>877.97</v>
      </c>
    </row>
    <row r="85" spans="1:6" x14ac:dyDescent="0.25">
      <c r="A85" s="2" t="s">
        <v>1614</v>
      </c>
      <c r="B85" s="3">
        <v>30480</v>
      </c>
      <c r="C85" s="1" t="s">
        <v>45</v>
      </c>
      <c r="D85" s="1">
        <v>1</v>
      </c>
      <c r="E85" s="7">
        <f t="shared" si="2"/>
        <v>4800</v>
      </c>
      <c r="F85" s="4">
        <v>4800</v>
      </c>
    </row>
    <row r="86" spans="1:6" x14ac:dyDescent="0.25">
      <c r="A86" s="2" t="s">
        <v>49</v>
      </c>
      <c r="B86" s="1"/>
      <c r="C86" s="1"/>
      <c r="D86" s="1"/>
      <c r="E86" s="1"/>
      <c r="F86" s="12">
        <f>SUM(F81:F85)</f>
        <v>20186.440000000002</v>
      </c>
    </row>
    <row r="87" spans="1:6" x14ac:dyDescent="0.25">
      <c r="A87" s="34"/>
      <c r="B87" s="34"/>
      <c r="C87" s="34"/>
      <c r="D87" s="34"/>
      <c r="E87" s="34"/>
      <c r="F87" s="43"/>
    </row>
    <row r="88" spans="1:6" ht="15.75" x14ac:dyDescent="0.25">
      <c r="A88" s="33" t="s">
        <v>1963</v>
      </c>
    </row>
    <row r="89" spans="1:6" x14ac:dyDescent="0.25">
      <c r="A89" s="1"/>
      <c r="B89" s="1"/>
      <c r="C89" s="1"/>
      <c r="D89" s="19"/>
      <c r="E89" s="19"/>
      <c r="F89" s="19"/>
    </row>
    <row r="90" spans="1:6" x14ac:dyDescent="0.25">
      <c r="A90" s="14" t="s">
        <v>55</v>
      </c>
      <c r="B90" s="15" t="s">
        <v>56</v>
      </c>
      <c r="C90" s="46" t="s">
        <v>45</v>
      </c>
      <c r="D90" s="16">
        <v>1</v>
      </c>
      <c r="E90" s="18">
        <f>F90/D90</f>
        <v>3877.12</v>
      </c>
      <c r="F90" s="17">
        <v>3877.12</v>
      </c>
    </row>
    <row r="91" spans="1:6" ht="15" customHeight="1" x14ac:dyDescent="0.25">
      <c r="A91" s="14" t="s">
        <v>57</v>
      </c>
      <c r="B91" s="15" t="s">
        <v>58</v>
      </c>
      <c r="C91" s="46" t="s">
        <v>45</v>
      </c>
      <c r="D91" s="16">
        <v>2</v>
      </c>
      <c r="E91" s="18">
        <f t="shared" ref="E91:E154" si="3">F91/D91</f>
        <v>3351.6950000000002</v>
      </c>
      <c r="F91" s="17">
        <v>6703.39</v>
      </c>
    </row>
    <row r="92" spans="1:6" x14ac:dyDescent="0.25">
      <c r="A92" s="14" t="s">
        <v>59</v>
      </c>
      <c r="B92" s="15" t="s">
        <v>60</v>
      </c>
      <c r="C92" s="46" t="s">
        <v>45</v>
      </c>
      <c r="D92" s="16">
        <v>1</v>
      </c>
      <c r="E92" s="18">
        <f t="shared" si="3"/>
        <v>4100</v>
      </c>
      <c r="F92" s="17">
        <v>4100</v>
      </c>
    </row>
    <row r="93" spans="1:6" x14ac:dyDescent="0.25">
      <c r="A93" s="14" t="s">
        <v>61</v>
      </c>
      <c r="B93" s="15" t="s">
        <v>62</v>
      </c>
      <c r="C93" s="46" t="s">
        <v>45</v>
      </c>
      <c r="D93" s="16">
        <v>3</v>
      </c>
      <c r="E93" s="18">
        <f t="shared" si="3"/>
        <v>5.833333333333333</v>
      </c>
      <c r="F93" s="18">
        <v>17.5</v>
      </c>
    </row>
    <row r="94" spans="1:6" x14ac:dyDescent="0.25">
      <c r="A94" s="14" t="s">
        <v>63</v>
      </c>
      <c r="B94" s="15" t="s">
        <v>64</v>
      </c>
      <c r="C94" s="46" t="s">
        <v>45</v>
      </c>
      <c r="D94" s="16">
        <v>2</v>
      </c>
      <c r="E94" s="18">
        <f t="shared" si="3"/>
        <v>6179.7</v>
      </c>
      <c r="F94" s="17">
        <v>12359.4</v>
      </c>
    </row>
    <row r="95" spans="1:6" x14ac:dyDescent="0.25">
      <c r="A95" s="14" t="s">
        <v>65</v>
      </c>
      <c r="B95" s="15" t="s">
        <v>66</v>
      </c>
      <c r="C95" s="46" t="s">
        <v>45</v>
      </c>
      <c r="D95" s="16">
        <v>1</v>
      </c>
      <c r="E95" s="18">
        <f t="shared" si="3"/>
        <v>1500</v>
      </c>
      <c r="F95" s="17">
        <v>1500</v>
      </c>
    </row>
    <row r="96" spans="1:6" ht="15" customHeight="1" x14ac:dyDescent="0.25">
      <c r="A96" s="14" t="s">
        <v>67</v>
      </c>
      <c r="B96" s="15" t="s">
        <v>68</v>
      </c>
      <c r="C96" s="46" t="s">
        <v>45</v>
      </c>
      <c r="D96" s="16">
        <v>16</v>
      </c>
      <c r="E96" s="18">
        <f t="shared" si="3"/>
        <v>505.09</v>
      </c>
      <c r="F96" s="17">
        <v>8081.44</v>
      </c>
    </row>
    <row r="97" spans="1:6" x14ac:dyDescent="0.25">
      <c r="A97" s="14" t="s">
        <v>69</v>
      </c>
      <c r="B97" s="15" t="s">
        <v>70</v>
      </c>
      <c r="C97" s="46" t="s">
        <v>45</v>
      </c>
      <c r="D97" s="16">
        <v>7</v>
      </c>
      <c r="E97" s="18">
        <f t="shared" si="3"/>
        <v>4100</v>
      </c>
      <c r="F97" s="17">
        <v>28700</v>
      </c>
    </row>
    <row r="98" spans="1:6" x14ac:dyDescent="0.25">
      <c r="A98" s="14" t="s">
        <v>71</v>
      </c>
      <c r="B98" s="15" t="s">
        <v>72</v>
      </c>
      <c r="C98" s="46" t="s">
        <v>45</v>
      </c>
      <c r="D98" s="16">
        <v>2</v>
      </c>
      <c r="E98" s="18">
        <f t="shared" si="3"/>
        <v>4585.4549999999999</v>
      </c>
      <c r="F98" s="17">
        <v>9170.91</v>
      </c>
    </row>
    <row r="99" spans="1:6" x14ac:dyDescent="0.25">
      <c r="A99" s="14" t="s">
        <v>73</v>
      </c>
      <c r="B99" s="15" t="s">
        <v>74</v>
      </c>
      <c r="C99" s="46" t="s">
        <v>45</v>
      </c>
      <c r="D99" s="16">
        <v>1</v>
      </c>
      <c r="E99" s="18">
        <f t="shared" si="3"/>
        <v>79.849999999999994</v>
      </c>
      <c r="F99" s="18">
        <v>79.849999999999994</v>
      </c>
    </row>
    <row r="100" spans="1:6" x14ac:dyDescent="0.25">
      <c r="A100" s="14" t="s">
        <v>75</v>
      </c>
      <c r="B100" s="15" t="s">
        <v>76</v>
      </c>
      <c r="C100" s="46" t="s">
        <v>45</v>
      </c>
      <c r="D100" s="16">
        <v>1</v>
      </c>
      <c r="E100" s="18">
        <f t="shared" si="3"/>
        <v>46.96</v>
      </c>
      <c r="F100" s="18">
        <v>46.96</v>
      </c>
    </row>
    <row r="101" spans="1:6" x14ac:dyDescent="0.25">
      <c r="A101" s="14" t="s">
        <v>77</v>
      </c>
      <c r="B101" s="15" t="s">
        <v>78</v>
      </c>
      <c r="C101" s="46" t="s">
        <v>45</v>
      </c>
      <c r="D101" s="16">
        <v>11</v>
      </c>
      <c r="E101" s="18">
        <f t="shared" si="3"/>
        <v>8.6163636363636371</v>
      </c>
      <c r="F101" s="18">
        <v>94.78</v>
      </c>
    </row>
    <row r="102" spans="1:6" x14ac:dyDescent="0.25">
      <c r="A102" s="14" t="s">
        <v>79</v>
      </c>
      <c r="B102" s="15" t="s">
        <v>80</v>
      </c>
      <c r="C102" s="46" t="s">
        <v>45</v>
      </c>
      <c r="D102" s="16">
        <v>2</v>
      </c>
      <c r="E102" s="18">
        <f t="shared" si="3"/>
        <v>60</v>
      </c>
      <c r="F102" s="18">
        <v>120</v>
      </c>
    </row>
    <row r="103" spans="1:6" x14ac:dyDescent="0.25">
      <c r="A103" s="14" t="s">
        <v>81</v>
      </c>
      <c r="B103" s="15" t="s">
        <v>82</v>
      </c>
      <c r="C103" s="46" t="s">
        <v>45</v>
      </c>
      <c r="D103" s="16">
        <v>1</v>
      </c>
      <c r="E103" s="18">
        <f t="shared" si="3"/>
        <v>65</v>
      </c>
      <c r="F103" s="18">
        <v>65</v>
      </c>
    </row>
    <row r="104" spans="1:6" x14ac:dyDescent="0.25">
      <c r="A104" s="14" t="s">
        <v>83</v>
      </c>
      <c r="B104" s="15" t="s">
        <v>84</v>
      </c>
      <c r="C104" s="46" t="s">
        <v>45</v>
      </c>
      <c r="D104" s="16">
        <v>12</v>
      </c>
      <c r="E104" s="18">
        <f t="shared" si="3"/>
        <v>3.75</v>
      </c>
      <c r="F104" s="18">
        <v>45</v>
      </c>
    </row>
    <row r="105" spans="1:6" x14ac:dyDescent="0.25">
      <c r="A105" s="14" t="s">
        <v>85</v>
      </c>
      <c r="B105" s="15" t="s">
        <v>86</v>
      </c>
      <c r="C105" s="46" t="s">
        <v>45</v>
      </c>
      <c r="D105" s="16">
        <v>4</v>
      </c>
      <c r="E105" s="18">
        <f t="shared" si="3"/>
        <v>3.69</v>
      </c>
      <c r="F105" s="18">
        <v>14.76</v>
      </c>
    </row>
    <row r="106" spans="1:6" x14ac:dyDescent="0.25">
      <c r="A106" s="14" t="s">
        <v>87</v>
      </c>
      <c r="B106" s="15" t="s">
        <v>88</v>
      </c>
      <c r="C106" s="46" t="s">
        <v>45</v>
      </c>
      <c r="D106" s="16">
        <v>2</v>
      </c>
      <c r="E106" s="18">
        <f t="shared" si="3"/>
        <v>190.83500000000001</v>
      </c>
      <c r="F106" s="18">
        <v>381.67</v>
      </c>
    </row>
    <row r="107" spans="1:6" x14ac:dyDescent="0.25">
      <c r="A107" s="14" t="s">
        <v>89</v>
      </c>
      <c r="B107" s="15" t="s">
        <v>90</v>
      </c>
      <c r="C107" s="46" t="s">
        <v>45</v>
      </c>
      <c r="D107" s="16">
        <v>4</v>
      </c>
      <c r="E107" s="18">
        <f t="shared" si="3"/>
        <v>7.0824999999999996</v>
      </c>
      <c r="F107" s="18">
        <v>28.33</v>
      </c>
    </row>
    <row r="108" spans="1:6" x14ac:dyDescent="0.25">
      <c r="A108" s="14" t="s">
        <v>91</v>
      </c>
      <c r="B108" s="15" t="s">
        <v>92</v>
      </c>
      <c r="C108" s="46" t="s">
        <v>45</v>
      </c>
      <c r="D108" s="16">
        <v>1</v>
      </c>
      <c r="E108" s="18">
        <f t="shared" si="3"/>
        <v>10.83</v>
      </c>
      <c r="F108" s="18">
        <v>10.83</v>
      </c>
    </row>
    <row r="109" spans="1:6" x14ac:dyDescent="0.25">
      <c r="A109" s="14" t="s">
        <v>93</v>
      </c>
      <c r="B109" s="15" t="s">
        <v>94</v>
      </c>
      <c r="C109" s="46" t="s">
        <v>45</v>
      </c>
      <c r="D109" s="16">
        <v>4</v>
      </c>
      <c r="E109" s="18">
        <f t="shared" si="3"/>
        <v>41.664999999999999</v>
      </c>
      <c r="F109" s="18">
        <v>166.66</v>
      </c>
    </row>
    <row r="110" spans="1:6" x14ac:dyDescent="0.25">
      <c r="A110" s="14" t="s">
        <v>95</v>
      </c>
      <c r="B110" s="15" t="s">
        <v>96</v>
      </c>
      <c r="C110" s="46" t="s">
        <v>45</v>
      </c>
      <c r="D110" s="16">
        <v>2</v>
      </c>
      <c r="E110" s="18">
        <f t="shared" si="3"/>
        <v>10.815</v>
      </c>
      <c r="F110" s="18">
        <v>21.63</v>
      </c>
    </row>
    <row r="111" spans="1:6" x14ac:dyDescent="0.25">
      <c r="A111" s="14" t="s">
        <v>97</v>
      </c>
      <c r="B111" s="15" t="s">
        <v>98</v>
      </c>
      <c r="C111" s="46" t="s">
        <v>45</v>
      </c>
      <c r="D111" s="16">
        <v>1</v>
      </c>
      <c r="E111" s="18">
        <f t="shared" si="3"/>
        <v>10.59</v>
      </c>
      <c r="F111" s="18">
        <v>10.59</v>
      </c>
    </row>
    <row r="112" spans="1:6" x14ac:dyDescent="0.25">
      <c r="A112" s="14" t="s">
        <v>99</v>
      </c>
      <c r="B112" s="15" t="s">
        <v>100</v>
      </c>
      <c r="C112" s="46" t="s">
        <v>45</v>
      </c>
      <c r="D112" s="16">
        <v>4</v>
      </c>
      <c r="E112" s="18">
        <f t="shared" si="3"/>
        <v>116.735</v>
      </c>
      <c r="F112" s="18">
        <v>466.94</v>
      </c>
    </row>
    <row r="113" spans="1:6" x14ac:dyDescent="0.25">
      <c r="A113" s="14" t="s">
        <v>101</v>
      </c>
      <c r="B113" s="15" t="s">
        <v>102</v>
      </c>
      <c r="C113" s="46" t="s">
        <v>45</v>
      </c>
      <c r="D113" s="16">
        <v>2</v>
      </c>
      <c r="E113" s="18">
        <f t="shared" si="3"/>
        <v>2372.88</v>
      </c>
      <c r="F113" s="17">
        <v>4745.76</v>
      </c>
    </row>
    <row r="114" spans="1:6" x14ac:dyDescent="0.25">
      <c r="A114" s="14" t="s">
        <v>103</v>
      </c>
      <c r="B114" s="15" t="s">
        <v>104</v>
      </c>
      <c r="C114" s="46" t="s">
        <v>45</v>
      </c>
      <c r="D114" s="16">
        <v>28</v>
      </c>
      <c r="E114" s="18">
        <f t="shared" si="3"/>
        <v>12.5</v>
      </c>
      <c r="F114" s="18">
        <v>350</v>
      </c>
    </row>
    <row r="115" spans="1:6" x14ac:dyDescent="0.25">
      <c r="A115" s="14" t="s">
        <v>105</v>
      </c>
      <c r="B115" s="15" t="s">
        <v>106</v>
      </c>
      <c r="C115" s="46" t="s">
        <v>45</v>
      </c>
      <c r="D115" s="16">
        <v>20</v>
      </c>
      <c r="E115" s="18">
        <f t="shared" si="3"/>
        <v>16.666499999999999</v>
      </c>
      <c r="F115" s="18">
        <v>333.33</v>
      </c>
    </row>
    <row r="116" spans="1:6" x14ac:dyDescent="0.25">
      <c r="A116" s="14" t="s">
        <v>107</v>
      </c>
      <c r="B116" s="15" t="s">
        <v>108</v>
      </c>
      <c r="C116" s="46" t="s">
        <v>45</v>
      </c>
      <c r="D116" s="16">
        <v>7</v>
      </c>
      <c r="E116" s="18">
        <f t="shared" si="3"/>
        <v>3.2342857142857144</v>
      </c>
      <c r="F116" s="18">
        <v>22.64</v>
      </c>
    </row>
    <row r="117" spans="1:6" x14ac:dyDescent="0.25">
      <c r="A117" s="14" t="s">
        <v>109</v>
      </c>
      <c r="B117" s="15" t="s">
        <v>110</v>
      </c>
      <c r="C117" s="46" t="s">
        <v>45</v>
      </c>
      <c r="D117" s="16">
        <v>35</v>
      </c>
      <c r="E117" s="18">
        <f t="shared" si="3"/>
        <v>2.9168571428571428</v>
      </c>
      <c r="F117" s="18">
        <v>102.09</v>
      </c>
    </row>
    <row r="118" spans="1:6" x14ac:dyDescent="0.25">
      <c r="A118" s="14" t="s">
        <v>111</v>
      </c>
      <c r="B118" s="15" t="s">
        <v>112</v>
      </c>
      <c r="C118" s="46" t="s">
        <v>45</v>
      </c>
      <c r="D118" s="16">
        <v>9</v>
      </c>
      <c r="E118" s="18">
        <f t="shared" si="3"/>
        <v>3.3333333333333335</v>
      </c>
      <c r="F118" s="18">
        <v>30</v>
      </c>
    </row>
    <row r="119" spans="1:6" x14ac:dyDescent="0.25">
      <c r="A119" s="14" t="s">
        <v>113</v>
      </c>
      <c r="B119" s="15" t="s">
        <v>114</v>
      </c>
      <c r="C119" s="46" t="s">
        <v>45</v>
      </c>
      <c r="D119" s="16">
        <v>6</v>
      </c>
      <c r="E119" s="18">
        <f t="shared" si="3"/>
        <v>5</v>
      </c>
      <c r="F119" s="18">
        <v>30</v>
      </c>
    </row>
    <row r="120" spans="1:6" x14ac:dyDescent="0.25">
      <c r="A120" s="14" t="s">
        <v>115</v>
      </c>
      <c r="B120" s="15" t="s">
        <v>116</v>
      </c>
      <c r="C120" s="46" t="s">
        <v>45</v>
      </c>
      <c r="D120" s="16">
        <v>1</v>
      </c>
      <c r="E120" s="18">
        <f t="shared" si="3"/>
        <v>3029.17</v>
      </c>
      <c r="F120" s="17">
        <v>3029.17</v>
      </c>
    </row>
    <row r="121" spans="1:6" x14ac:dyDescent="0.25">
      <c r="A121" s="14" t="s">
        <v>117</v>
      </c>
      <c r="B121" s="15" t="s">
        <v>118</v>
      </c>
      <c r="C121" s="46" t="s">
        <v>45</v>
      </c>
      <c r="D121" s="16">
        <v>2</v>
      </c>
      <c r="E121" s="18">
        <f t="shared" si="3"/>
        <v>591</v>
      </c>
      <c r="F121" s="17">
        <v>1182</v>
      </c>
    </row>
    <row r="122" spans="1:6" x14ac:dyDescent="0.25">
      <c r="A122" s="14" t="s">
        <v>119</v>
      </c>
      <c r="B122" s="15" t="s">
        <v>120</v>
      </c>
      <c r="C122" s="46" t="s">
        <v>45</v>
      </c>
      <c r="D122" s="16">
        <v>7</v>
      </c>
      <c r="E122" s="18">
        <f t="shared" si="3"/>
        <v>143.34</v>
      </c>
      <c r="F122" s="17">
        <v>1003.38</v>
      </c>
    </row>
    <row r="123" spans="1:6" x14ac:dyDescent="0.25">
      <c r="A123" s="14" t="s">
        <v>121</v>
      </c>
      <c r="B123" s="15" t="s">
        <v>122</v>
      </c>
      <c r="C123" s="46" t="s">
        <v>45</v>
      </c>
      <c r="D123" s="16">
        <v>2</v>
      </c>
      <c r="E123" s="18">
        <f t="shared" si="3"/>
        <v>677.96</v>
      </c>
      <c r="F123" s="17">
        <v>1355.92</v>
      </c>
    </row>
    <row r="124" spans="1:6" x14ac:dyDescent="0.25">
      <c r="A124" s="14" t="s">
        <v>123</v>
      </c>
      <c r="B124" s="15" t="s">
        <v>124</v>
      </c>
      <c r="C124" s="46" t="s">
        <v>45</v>
      </c>
      <c r="D124" s="18">
        <v>207.5</v>
      </c>
      <c r="E124" s="18">
        <f t="shared" si="3"/>
        <v>0</v>
      </c>
      <c r="F124" s="1"/>
    </row>
    <row r="125" spans="1:6" x14ac:dyDescent="0.25">
      <c r="A125" s="14" t="s">
        <v>125</v>
      </c>
      <c r="B125" s="15" t="s">
        <v>126</v>
      </c>
      <c r="C125" s="46" t="s">
        <v>45</v>
      </c>
      <c r="D125" s="16">
        <v>1</v>
      </c>
      <c r="E125" s="18">
        <f t="shared" si="3"/>
        <v>9.94</v>
      </c>
      <c r="F125" s="18">
        <v>9.94</v>
      </c>
    </row>
    <row r="126" spans="1:6" x14ac:dyDescent="0.25">
      <c r="A126" s="14" t="s">
        <v>127</v>
      </c>
      <c r="B126" s="15" t="s">
        <v>128</v>
      </c>
      <c r="C126" s="46" t="s">
        <v>45</v>
      </c>
      <c r="D126" s="16">
        <v>1</v>
      </c>
      <c r="E126" s="18">
        <f t="shared" si="3"/>
        <v>66.69</v>
      </c>
      <c r="F126" s="18">
        <v>66.69</v>
      </c>
    </row>
    <row r="127" spans="1:6" x14ac:dyDescent="0.25">
      <c r="A127" s="14" t="s">
        <v>129</v>
      </c>
      <c r="B127" s="15" t="s">
        <v>130</v>
      </c>
      <c r="C127" s="46" t="s">
        <v>45</v>
      </c>
      <c r="D127" s="16">
        <v>2</v>
      </c>
      <c r="E127" s="18">
        <f t="shared" si="3"/>
        <v>78.39</v>
      </c>
      <c r="F127" s="18">
        <v>156.78</v>
      </c>
    </row>
    <row r="128" spans="1:6" x14ac:dyDescent="0.25">
      <c r="A128" s="14" t="s">
        <v>131</v>
      </c>
      <c r="B128" s="15" t="s">
        <v>132</v>
      </c>
      <c r="C128" s="46" t="s">
        <v>45</v>
      </c>
      <c r="D128" s="16">
        <v>1</v>
      </c>
      <c r="E128" s="18">
        <f t="shared" si="3"/>
        <v>36.4</v>
      </c>
      <c r="F128" s="18">
        <v>36.4</v>
      </c>
    </row>
    <row r="129" spans="1:6" x14ac:dyDescent="0.25">
      <c r="A129" s="14" t="s">
        <v>133</v>
      </c>
      <c r="B129" s="15" t="s">
        <v>134</v>
      </c>
      <c r="C129" s="46" t="s">
        <v>45</v>
      </c>
      <c r="D129" s="16">
        <v>1</v>
      </c>
      <c r="E129" s="18">
        <f t="shared" si="3"/>
        <v>237.29</v>
      </c>
      <c r="F129" s="18">
        <v>237.29</v>
      </c>
    </row>
    <row r="130" spans="1:6" x14ac:dyDescent="0.25">
      <c r="A130" s="14" t="s">
        <v>135</v>
      </c>
      <c r="B130" s="15" t="s">
        <v>136</v>
      </c>
      <c r="C130" s="46" t="s">
        <v>45</v>
      </c>
      <c r="D130" s="16">
        <v>1</v>
      </c>
      <c r="E130" s="18">
        <f t="shared" si="3"/>
        <v>8044.78</v>
      </c>
      <c r="F130" s="17">
        <v>8044.78</v>
      </c>
    </row>
    <row r="131" spans="1:6" x14ac:dyDescent="0.25">
      <c r="A131" s="14" t="s">
        <v>137</v>
      </c>
      <c r="B131" s="15" t="s">
        <v>138</v>
      </c>
      <c r="C131" s="46" t="s">
        <v>45</v>
      </c>
      <c r="D131" s="16">
        <v>2</v>
      </c>
      <c r="E131" s="18">
        <f t="shared" si="3"/>
        <v>46.69</v>
      </c>
      <c r="F131" s="18">
        <v>93.38</v>
      </c>
    </row>
    <row r="132" spans="1:6" x14ac:dyDescent="0.25">
      <c r="A132" s="14" t="s">
        <v>139</v>
      </c>
      <c r="B132" s="15" t="s">
        <v>140</v>
      </c>
      <c r="C132" s="46" t="s">
        <v>45</v>
      </c>
      <c r="D132" s="16">
        <v>1</v>
      </c>
      <c r="E132" s="18">
        <f t="shared" si="3"/>
        <v>43.79</v>
      </c>
      <c r="F132" s="18">
        <v>43.79</v>
      </c>
    </row>
    <row r="133" spans="1:6" x14ac:dyDescent="0.25">
      <c r="A133" s="14" t="s">
        <v>141</v>
      </c>
      <c r="B133" s="15" t="s">
        <v>142</v>
      </c>
      <c r="C133" s="46" t="s">
        <v>45</v>
      </c>
      <c r="D133" s="16">
        <v>1</v>
      </c>
      <c r="E133" s="18">
        <f t="shared" si="3"/>
        <v>23.03</v>
      </c>
      <c r="F133" s="18">
        <v>23.03</v>
      </c>
    </row>
    <row r="134" spans="1:6" x14ac:dyDescent="0.25">
      <c r="A134" s="14" t="s">
        <v>143</v>
      </c>
      <c r="B134" s="15" t="s">
        <v>144</v>
      </c>
      <c r="C134" s="46" t="s">
        <v>45</v>
      </c>
      <c r="D134" s="16">
        <v>1</v>
      </c>
      <c r="E134" s="18">
        <f t="shared" si="3"/>
        <v>368.64</v>
      </c>
      <c r="F134" s="18">
        <v>368.64</v>
      </c>
    </row>
    <row r="135" spans="1:6" x14ac:dyDescent="0.25">
      <c r="A135" s="14" t="s">
        <v>145</v>
      </c>
      <c r="B135" s="15" t="s">
        <v>146</v>
      </c>
      <c r="C135" s="46" t="s">
        <v>45</v>
      </c>
      <c r="D135" s="16">
        <v>1</v>
      </c>
      <c r="E135" s="18">
        <f t="shared" si="3"/>
        <v>2650</v>
      </c>
      <c r="F135" s="17">
        <v>2650</v>
      </c>
    </row>
    <row r="136" spans="1:6" x14ac:dyDescent="0.25">
      <c r="A136" s="14" t="s">
        <v>147</v>
      </c>
      <c r="B136" s="15" t="s">
        <v>148</v>
      </c>
      <c r="C136" s="46" t="s">
        <v>45</v>
      </c>
      <c r="D136" s="16">
        <v>1</v>
      </c>
      <c r="E136" s="18">
        <f t="shared" si="3"/>
        <v>5368.66</v>
      </c>
      <c r="F136" s="17">
        <v>5368.66</v>
      </c>
    </row>
    <row r="137" spans="1:6" ht="15" customHeight="1" x14ac:dyDescent="0.25">
      <c r="A137" s="14" t="s">
        <v>149</v>
      </c>
      <c r="B137" s="15" t="s">
        <v>150</v>
      </c>
      <c r="C137" s="46" t="s">
        <v>45</v>
      </c>
      <c r="D137" s="16">
        <v>1</v>
      </c>
      <c r="E137" s="18">
        <f t="shared" si="3"/>
        <v>2700</v>
      </c>
      <c r="F137" s="17">
        <v>2700</v>
      </c>
    </row>
    <row r="138" spans="1:6" ht="15" customHeight="1" x14ac:dyDescent="0.25">
      <c r="A138" s="14" t="s">
        <v>151</v>
      </c>
      <c r="B138" s="15" t="s">
        <v>152</v>
      </c>
      <c r="C138" s="46" t="s">
        <v>45</v>
      </c>
      <c r="D138" s="16">
        <v>1</v>
      </c>
      <c r="E138" s="18">
        <f t="shared" si="3"/>
        <v>4948</v>
      </c>
      <c r="F138" s="17">
        <v>4948</v>
      </c>
    </row>
    <row r="139" spans="1:6" ht="15" customHeight="1" x14ac:dyDescent="0.25">
      <c r="A139" s="14" t="s">
        <v>153</v>
      </c>
      <c r="B139" s="15" t="s">
        <v>154</v>
      </c>
      <c r="C139" s="46" t="s">
        <v>45</v>
      </c>
      <c r="D139" s="16">
        <v>1</v>
      </c>
      <c r="E139" s="18">
        <f t="shared" si="3"/>
        <v>183.9</v>
      </c>
      <c r="F139" s="18">
        <v>183.9</v>
      </c>
    </row>
    <row r="140" spans="1:6" x14ac:dyDescent="0.25">
      <c r="A140" s="14" t="s">
        <v>155</v>
      </c>
      <c r="B140" s="15" t="s">
        <v>156</v>
      </c>
      <c r="C140" s="46" t="s">
        <v>45</v>
      </c>
      <c r="D140" s="16">
        <v>2</v>
      </c>
      <c r="E140" s="18">
        <f t="shared" si="3"/>
        <v>6.27</v>
      </c>
      <c r="F140" s="18">
        <v>12.54</v>
      </c>
    </row>
    <row r="141" spans="1:6" x14ac:dyDescent="0.25">
      <c r="A141" s="14" t="s">
        <v>157</v>
      </c>
      <c r="B141" s="15" t="s">
        <v>158</v>
      </c>
      <c r="C141" s="46" t="s">
        <v>45</v>
      </c>
      <c r="D141" s="16">
        <v>1</v>
      </c>
      <c r="E141" s="18">
        <f t="shared" si="3"/>
        <v>6.95</v>
      </c>
      <c r="F141" s="18">
        <v>6.95</v>
      </c>
    </row>
    <row r="142" spans="1:6" x14ac:dyDescent="0.25">
      <c r="A142" s="14" t="s">
        <v>159</v>
      </c>
      <c r="B142" s="15" t="s">
        <v>160</v>
      </c>
      <c r="C142" s="46" t="s">
        <v>45</v>
      </c>
      <c r="D142" s="16">
        <v>5</v>
      </c>
      <c r="E142" s="18">
        <f t="shared" si="3"/>
        <v>15.402000000000001</v>
      </c>
      <c r="F142" s="18">
        <v>77.010000000000005</v>
      </c>
    </row>
    <row r="143" spans="1:6" x14ac:dyDescent="0.25">
      <c r="A143" s="14" t="s">
        <v>161</v>
      </c>
      <c r="B143" s="15" t="s">
        <v>162</v>
      </c>
      <c r="C143" s="46" t="s">
        <v>45</v>
      </c>
      <c r="D143" s="16">
        <v>4</v>
      </c>
      <c r="E143" s="18">
        <f t="shared" si="3"/>
        <v>16.6675</v>
      </c>
      <c r="F143" s="18">
        <v>66.67</v>
      </c>
    </row>
    <row r="144" spans="1:6" x14ac:dyDescent="0.25">
      <c r="A144" s="14" t="s">
        <v>163</v>
      </c>
      <c r="B144" s="15" t="s">
        <v>164</v>
      </c>
      <c r="C144" s="46" t="s">
        <v>45</v>
      </c>
      <c r="D144" s="16">
        <v>5</v>
      </c>
      <c r="E144" s="18">
        <f t="shared" si="3"/>
        <v>6.8400000000000007</v>
      </c>
      <c r="F144" s="18">
        <v>34.200000000000003</v>
      </c>
    </row>
    <row r="145" spans="1:6" x14ac:dyDescent="0.25">
      <c r="A145" s="14" t="s">
        <v>165</v>
      </c>
      <c r="B145" s="15" t="s">
        <v>166</v>
      </c>
      <c r="C145" s="46" t="s">
        <v>45</v>
      </c>
      <c r="D145" s="16">
        <v>5</v>
      </c>
      <c r="E145" s="18">
        <f t="shared" si="3"/>
        <v>6.3559999999999999</v>
      </c>
      <c r="F145" s="18">
        <v>31.78</v>
      </c>
    </row>
    <row r="146" spans="1:6" x14ac:dyDescent="0.25">
      <c r="A146" s="14" t="s">
        <v>167</v>
      </c>
      <c r="B146" s="15" t="s">
        <v>168</v>
      </c>
      <c r="C146" s="46" t="s">
        <v>45</v>
      </c>
      <c r="D146" s="16">
        <v>2</v>
      </c>
      <c r="E146" s="18">
        <f t="shared" si="3"/>
        <v>25.954999999999998</v>
      </c>
      <c r="F146" s="18">
        <v>51.91</v>
      </c>
    </row>
    <row r="147" spans="1:6" x14ac:dyDescent="0.25">
      <c r="A147" s="14" t="s">
        <v>169</v>
      </c>
      <c r="B147" s="15" t="s">
        <v>170</v>
      </c>
      <c r="C147" s="46" t="s">
        <v>45</v>
      </c>
      <c r="D147" s="16">
        <v>2</v>
      </c>
      <c r="E147" s="18">
        <f t="shared" si="3"/>
        <v>57.5</v>
      </c>
      <c r="F147" s="18">
        <v>115</v>
      </c>
    </row>
    <row r="148" spans="1:6" x14ac:dyDescent="0.25">
      <c r="A148" s="50" t="s">
        <v>171</v>
      </c>
      <c r="B148" s="51" t="s">
        <v>172</v>
      </c>
      <c r="C148" s="46" t="s">
        <v>45</v>
      </c>
      <c r="D148" s="16">
        <v>1</v>
      </c>
      <c r="E148" s="18">
        <f t="shared" si="3"/>
        <v>37.44</v>
      </c>
      <c r="F148" s="18">
        <v>37.44</v>
      </c>
    </row>
    <row r="149" spans="1:6" x14ac:dyDescent="0.25">
      <c r="A149" s="14" t="s">
        <v>173</v>
      </c>
      <c r="B149" s="15" t="s">
        <v>174</v>
      </c>
      <c r="C149" s="46" t="s">
        <v>45</v>
      </c>
      <c r="D149" s="16">
        <v>2</v>
      </c>
      <c r="E149" s="18">
        <f t="shared" si="3"/>
        <v>16.864999999999998</v>
      </c>
      <c r="F149" s="18">
        <v>33.729999999999997</v>
      </c>
    </row>
    <row r="150" spans="1:6" x14ac:dyDescent="0.25">
      <c r="A150" s="14" t="s">
        <v>175</v>
      </c>
      <c r="B150" s="15" t="s">
        <v>176</v>
      </c>
      <c r="C150" s="46" t="s">
        <v>45</v>
      </c>
      <c r="D150" s="16">
        <v>1</v>
      </c>
      <c r="E150" s="18">
        <f t="shared" si="3"/>
        <v>14745.76</v>
      </c>
      <c r="F150" s="17">
        <v>14745.76</v>
      </c>
    </row>
    <row r="151" spans="1:6" x14ac:dyDescent="0.25">
      <c r="A151" s="14" t="s">
        <v>177</v>
      </c>
      <c r="B151" s="15" t="s">
        <v>178</v>
      </c>
      <c r="C151" s="46" t="s">
        <v>45</v>
      </c>
      <c r="D151" s="16">
        <v>1</v>
      </c>
      <c r="E151" s="18">
        <f t="shared" si="3"/>
        <v>39.26</v>
      </c>
      <c r="F151" s="18">
        <v>39.26</v>
      </c>
    </row>
    <row r="152" spans="1:6" x14ac:dyDescent="0.25">
      <c r="A152" s="14" t="s">
        <v>179</v>
      </c>
      <c r="B152" s="15" t="s">
        <v>180</v>
      </c>
      <c r="C152" s="46" t="s">
        <v>45</v>
      </c>
      <c r="D152" s="16">
        <v>15</v>
      </c>
      <c r="E152" s="18">
        <f t="shared" si="3"/>
        <v>10</v>
      </c>
      <c r="F152" s="18">
        <v>150</v>
      </c>
    </row>
    <row r="153" spans="1:6" x14ac:dyDescent="0.25">
      <c r="A153" s="14" t="s">
        <v>181</v>
      </c>
      <c r="B153" s="15" t="s">
        <v>182</v>
      </c>
      <c r="C153" s="46" t="s">
        <v>45</v>
      </c>
      <c r="D153" s="16">
        <v>5</v>
      </c>
      <c r="E153" s="18">
        <f t="shared" si="3"/>
        <v>13.334</v>
      </c>
      <c r="F153" s="18">
        <v>66.67</v>
      </c>
    </row>
    <row r="154" spans="1:6" x14ac:dyDescent="0.25">
      <c r="A154" s="14" t="s">
        <v>183</v>
      </c>
      <c r="B154" s="15" t="s">
        <v>184</v>
      </c>
      <c r="C154" s="46" t="s">
        <v>45</v>
      </c>
      <c r="D154" s="16">
        <v>2</v>
      </c>
      <c r="E154" s="18">
        <f t="shared" si="3"/>
        <v>25</v>
      </c>
      <c r="F154" s="18">
        <v>50</v>
      </c>
    </row>
    <row r="155" spans="1:6" x14ac:dyDescent="0.25">
      <c r="A155" s="14" t="s">
        <v>185</v>
      </c>
      <c r="B155" s="15" t="s">
        <v>186</v>
      </c>
      <c r="C155" s="46" t="s">
        <v>45</v>
      </c>
      <c r="D155" s="16">
        <v>2</v>
      </c>
      <c r="E155" s="18">
        <f t="shared" ref="E155:E185" si="4">F155/D155</f>
        <v>23.335000000000001</v>
      </c>
      <c r="F155" s="18">
        <v>46.67</v>
      </c>
    </row>
    <row r="156" spans="1:6" x14ac:dyDescent="0.25">
      <c r="A156" s="14" t="s">
        <v>187</v>
      </c>
      <c r="B156" s="15" t="s">
        <v>188</v>
      </c>
      <c r="C156" s="46" t="s">
        <v>45</v>
      </c>
      <c r="D156" s="16">
        <v>1</v>
      </c>
      <c r="E156" s="18">
        <f t="shared" si="4"/>
        <v>16.190000000000001</v>
      </c>
      <c r="F156" s="18">
        <v>16.190000000000001</v>
      </c>
    </row>
    <row r="157" spans="1:6" x14ac:dyDescent="0.25">
      <c r="A157" s="14" t="s">
        <v>189</v>
      </c>
      <c r="B157" s="15" t="s">
        <v>190</v>
      </c>
      <c r="C157" s="46" t="s">
        <v>45</v>
      </c>
      <c r="D157" s="16">
        <v>5</v>
      </c>
      <c r="E157" s="18">
        <f t="shared" si="4"/>
        <v>77.5</v>
      </c>
      <c r="F157" s="18">
        <v>387.5</v>
      </c>
    </row>
    <row r="158" spans="1:6" x14ac:dyDescent="0.25">
      <c r="A158" s="14" t="s">
        <v>191</v>
      </c>
      <c r="B158" s="15" t="s">
        <v>192</v>
      </c>
      <c r="C158" s="46" t="s">
        <v>45</v>
      </c>
      <c r="D158" s="16">
        <v>1</v>
      </c>
      <c r="E158" s="18">
        <f t="shared" si="4"/>
        <v>29.17</v>
      </c>
      <c r="F158" s="18">
        <v>29.17</v>
      </c>
    </row>
    <row r="159" spans="1:6" x14ac:dyDescent="0.25">
      <c r="A159" s="14" t="s">
        <v>193</v>
      </c>
      <c r="B159" s="15" t="s">
        <v>192</v>
      </c>
      <c r="C159" s="46" t="s">
        <v>45</v>
      </c>
      <c r="D159" s="16">
        <v>3</v>
      </c>
      <c r="E159" s="18">
        <f t="shared" si="4"/>
        <v>48.333333333333336</v>
      </c>
      <c r="F159" s="18">
        <v>145</v>
      </c>
    </row>
    <row r="160" spans="1:6" x14ac:dyDescent="0.25">
      <c r="A160" s="14" t="s">
        <v>194</v>
      </c>
      <c r="B160" s="15" t="s">
        <v>195</v>
      </c>
      <c r="C160" s="46" t="s">
        <v>45</v>
      </c>
      <c r="D160" s="16">
        <v>1</v>
      </c>
      <c r="E160" s="18">
        <f t="shared" si="4"/>
        <v>7500</v>
      </c>
      <c r="F160" s="17">
        <v>7500</v>
      </c>
    </row>
    <row r="161" spans="1:6" x14ac:dyDescent="0.25">
      <c r="A161" s="14" t="s">
        <v>196</v>
      </c>
      <c r="B161" s="15" t="s">
        <v>197</v>
      </c>
      <c r="C161" s="46" t="s">
        <v>45</v>
      </c>
      <c r="D161" s="16">
        <v>5</v>
      </c>
      <c r="E161" s="18">
        <f t="shared" si="4"/>
        <v>401.54</v>
      </c>
      <c r="F161" s="17">
        <v>2007.7</v>
      </c>
    </row>
    <row r="162" spans="1:6" x14ac:dyDescent="0.25">
      <c r="A162" s="14" t="s">
        <v>198</v>
      </c>
      <c r="B162" s="15" t="s">
        <v>199</v>
      </c>
      <c r="C162" s="46" t="s">
        <v>45</v>
      </c>
      <c r="D162" s="16">
        <v>1</v>
      </c>
      <c r="E162" s="18">
        <f t="shared" si="4"/>
        <v>592.02</v>
      </c>
      <c r="F162" s="18">
        <v>592.02</v>
      </c>
    </row>
    <row r="163" spans="1:6" x14ac:dyDescent="0.25">
      <c r="A163" s="14" t="s">
        <v>200</v>
      </c>
      <c r="B163" s="15" t="s">
        <v>201</v>
      </c>
      <c r="C163" s="46" t="s">
        <v>45</v>
      </c>
      <c r="D163" s="16">
        <v>8.0000000000000002E-3</v>
      </c>
      <c r="E163" s="18">
        <f t="shared" si="4"/>
        <v>57450</v>
      </c>
      <c r="F163" s="18">
        <v>459.6</v>
      </c>
    </row>
    <row r="164" spans="1:6" x14ac:dyDescent="0.25">
      <c r="A164" s="14" t="s">
        <v>202</v>
      </c>
      <c r="B164" s="15" t="s">
        <v>203</v>
      </c>
      <c r="C164" s="46" t="s">
        <v>45</v>
      </c>
      <c r="D164" s="16">
        <v>6.1</v>
      </c>
      <c r="E164" s="18">
        <f t="shared" si="4"/>
        <v>1000.0000000000001</v>
      </c>
      <c r="F164" s="17">
        <v>6100</v>
      </c>
    </row>
    <row r="165" spans="1:6" x14ac:dyDescent="0.25">
      <c r="A165" s="14" t="s">
        <v>204</v>
      </c>
      <c r="B165" s="15" t="s">
        <v>205</v>
      </c>
      <c r="C165" s="46" t="s">
        <v>45</v>
      </c>
      <c r="D165" s="16">
        <v>20</v>
      </c>
      <c r="E165" s="18">
        <f t="shared" si="4"/>
        <v>162.70999999999998</v>
      </c>
      <c r="F165" s="17">
        <v>3254.2</v>
      </c>
    </row>
    <row r="166" spans="1:6" x14ac:dyDescent="0.25">
      <c r="A166" s="14" t="s">
        <v>206</v>
      </c>
      <c r="B166" s="15" t="s">
        <v>207</v>
      </c>
      <c r="C166" s="46" t="s">
        <v>45</v>
      </c>
      <c r="D166" s="16">
        <v>6.5000000000000002E-2</v>
      </c>
      <c r="E166" s="18">
        <f t="shared" si="4"/>
        <v>42288.153846153844</v>
      </c>
      <c r="F166" s="17">
        <v>2748.73</v>
      </c>
    </row>
    <row r="167" spans="1:6" x14ac:dyDescent="0.25">
      <c r="A167" s="14" t="s">
        <v>208</v>
      </c>
      <c r="B167" s="15" t="s">
        <v>209</v>
      </c>
      <c r="C167" s="46" t="s">
        <v>45</v>
      </c>
      <c r="D167" s="16">
        <v>1.7000000000000001E-2</v>
      </c>
      <c r="E167" s="18">
        <f t="shared" si="4"/>
        <v>24067.058823529409</v>
      </c>
      <c r="F167" s="18">
        <v>409.14</v>
      </c>
    </row>
    <row r="168" spans="1:6" x14ac:dyDescent="0.25">
      <c r="A168" s="14" t="s">
        <v>210</v>
      </c>
      <c r="B168" s="15" t="s">
        <v>211</v>
      </c>
      <c r="C168" s="46" t="s">
        <v>45</v>
      </c>
      <c r="D168" s="16">
        <v>1.4830000000000001</v>
      </c>
      <c r="E168" s="18">
        <f t="shared" si="4"/>
        <v>17796.608226567765</v>
      </c>
      <c r="F168" s="17">
        <v>26392.37</v>
      </c>
    </row>
    <row r="169" spans="1:6" ht="15" customHeight="1" x14ac:dyDescent="0.25">
      <c r="A169" s="14" t="s">
        <v>212</v>
      </c>
      <c r="B169" s="15" t="s">
        <v>213</v>
      </c>
      <c r="C169" s="46" t="s">
        <v>45</v>
      </c>
      <c r="D169" s="16">
        <v>1</v>
      </c>
      <c r="E169" s="18">
        <f t="shared" si="4"/>
        <v>7965.64</v>
      </c>
      <c r="F169" s="17">
        <v>7965.64</v>
      </c>
    </row>
    <row r="170" spans="1:6" x14ac:dyDescent="0.25">
      <c r="A170" s="14" t="s">
        <v>214</v>
      </c>
      <c r="B170" s="15" t="s">
        <v>215</v>
      </c>
      <c r="C170" s="46" t="s">
        <v>45</v>
      </c>
      <c r="D170" s="16">
        <v>8.8079999999999998</v>
      </c>
      <c r="E170" s="18">
        <f t="shared" si="4"/>
        <v>35.139645776566759</v>
      </c>
      <c r="F170" s="18">
        <v>309.51</v>
      </c>
    </row>
    <row r="171" spans="1:6" x14ac:dyDescent="0.25">
      <c r="A171" s="14" t="s">
        <v>216</v>
      </c>
      <c r="B171" s="15" t="s">
        <v>217</v>
      </c>
      <c r="C171" s="46" t="s">
        <v>45</v>
      </c>
      <c r="D171" s="16">
        <v>1</v>
      </c>
      <c r="E171" s="18">
        <f t="shared" si="4"/>
        <v>88.09</v>
      </c>
      <c r="F171" s="18">
        <v>88.09</v>
      </c>
    </row>
    <row r="172" spans="1:6" x14ac:dyDescent="0.25">
      <c r="A172" s="14" t="s">
        <v>218</v>
      </c>
      <c r="B172" s="15" t="s">
        <v>219</v>
      </c>
      <c r="C172" s="46" t="s">
        <v>45</v>
      </c>
      <c r="D172" s="16">
        <v>1</v>
      </c>
      <c r="E172" s="18">
        <f t="shared" si="4"/>
        <v>3210</v>
      </c>
      <c r="F172" s="17">
        <v>3210</v>
      </c>
    </row>
    <row r="173" spans="1:6" x14ac:dyDescent="0.25">
      <c r="A173" s="14" t="s">
        <v>220</v>
      </c>
      <c r="B173" s="15" t="s">
        <v>221</v>
      </c>
      <c r="C173" s="46" t="s">
        <v>45</v>
      </c>
      <c r="D173" s="16">
        <v>40</v>
      </c>
      <c r="E173" s="18">
        <f t="shared" si="4"/>
        <v>3036.5282500000003</v>
      </c>
      <c r="F173" s="17">
        <v>121461.13</v>
      </c>
    </row>
    <row r="174" spans="1:6" x14ac:dyDescent="0.25">
      <c r="A174" s="14" t="s">
        <v>222</v>
      </c>
      <c r="B174" s="15" t="s">
        <v>223</v>
      </c>
      <c r="C174" s="46" t="s">
        <v>45</v>
      </c>
      <c r="D174" s="16">
        <v>2</v>
      </c>
      <c r="E174" s="18">
        <f t="shared" si="4"/>
        <v>856.45</v>
      </c>
      <c r="F174" s="17">
        <v>1712.9</v>
      </c>
    </row>
    <row r="175" spans="1:6" x14ac:dyDescent="0.25">
      <c r="A175" s="14" t="s">
        <v>224</v>
      </c>
      <c r="B175" s="15" t="s">
        <v>225</v>
      </c>
      <c r="C175" s="46" t="s">
        <v>45</v>
      </c>
      <c r="D175" s="16">
        <v>0.5</v>
      </c>
      <c r="E175" s="18">
        <f t="shared" si="4"/>
        <v>975.1</v>
      </c>
      <c r="F175" s="18">
        <v>487.55</v>
      </c>
    </row>
    <row r="176" spans="1:6" x14ac:dyDescent="0.25">
      <c r="A176" s="14" t="s">
        <v>226</v>
      </c>
      <c r="B176" s="15" t="s">
        <v>227</v>
      </c>
      <c r="C176" s="46" t="s">
        <v>45</v>
      </c>
      <c r="D176" s="16">
        <v>4</v>
      </c>
      <c r="E176" s="18">
        <f t="shared" si="4"/>
        <v>49.15</v>
      </c>
      <c r="F176" s="18">
        <v>196.6</v>
      </c>
    </row>
    <row r="177" spans="1:6" x14ac:dyDescent="0.25">
      <c r="A177" s="14" t="s">
        <v>228</v>
      </c>
      <c r="B177" s="15" t="s">
        <v>229</v>
      </c>
      <c r="C177" s="46" t="s">
        <v>45</v>
      </c>
      <c r="D177" s="16">
        <v>3</v>
      </c>
      <c r="E177" s="18">
        <f t="shared" si="4"/>
        <v>5.5133333333333328</v>
      </c>
      <c r="F177" s="18">
        <v>16.54</v>
      </c>
    </row>
    <row r="178" spans="1:6" x14ac:dyDescent="0.25">
      <c r="A178" s="14" t="s">
        <v>230</v>
      </c>
      <c r="B178" s="15" t="s">
        <v>231</v>
      </c>
      <c r="C178" s="46" t="s">
        <v>45</v>
      </c>
      <c r="D178" s="16">
        <v>2</v>
      </c>
      <c r="E178" s="18">
        <f t="shared" si="4"/>
        <v>5.835</v>
      </c>
      <c r="F178" s="18">
        <v>11.67</v>
      </c>
    </row>
    <row r="179" spans="1:6" x14ac:dyDescent="0.25">
      <c r="A179" s="14" t="s">
        <v>232</v>
      </c>
      <c r="B179" s="15" t="s">
        <v>233</v>
      </c>
      <c r="C179" s="46" t="s">
        <v>45</v>
      </c>
      <c r="D179" s="16">
        <v>12</v>
      </c>
      <c r="E179" s="18">
        <f t="shared" si="4"/>
        <v>10.833333333333334</v>
      </c>
      <c r="F179" s="18">
        <v>130</v>
      </c>
    </row>
    <row r="180" spans="1:6" ht="15" customHeight="1" x14ac:dyDescent="0.25">
      <c r="A180" s="14" t="s">
        <v>234</v>
      </c>
      <c r="B180" s="15" t="s">
        <v>235</v>
      </c>
      <c r="C180" s="46" t="s">
        <v>45</v>
      </c>
      <c r="D180" s="16">
        <v>20</v>
      </c>
      <c r="E180" s="18">
        <f t="shared" si="4"/>
        <v>37.5</v>
      </c>
      <c r="F180" s="18">
        <v>750</v>
      </c>
    </row>
    <row r="181" spans="1:6" x14ac:dyDescent="0.25">
      <c r="A181" s="50" t="s">
        <v>236</v>
      </c>
      <c r="B181" s="15" t="s">
        <v>237</v>
      </c>
      <c r="C181" s="46" t="s">
        <v>45</v>
      </c>
      <c r="D181" s="16">
        <v>8</v>
      </c>
      <c r="E181" s="18">
        <f t="shared" si="4"/>
        <v>346.44</v>
      </c>
      <c r="F181" s="17">
        <v>2771.52</v>
      </c>
    </row>
    <row r="182" spans="1:6" x14ac:dyDescent="0.25">
      <c r="A182" s="50" t="s">
        <v>238</v>
      </c>
      <c r="B182" s="15" t="s">
        <v>239</v>
      </c>
      <c r="C182" s="46" t="s">
        <v>45</v>
      </c>
      <c r="D182" s="16">
        <v>5</v>
      </c>
      <c r="E182" s="18">
        <f t="shared" si="4"/>
        <v>338.98400000000004</v>
      </c>
      <c r="F182" s="17">
        <v>1694.92</v>
      </c>
    </row>
    <row r="183" spans="1:6" x14ac:dyDescent="0.25">
      <c r="A183" s="50" t="s">
        <v>240</v>
      </c>
      <c r="B183" s="15" t="s">
        <v>241</v>
      </c>
      <c r="C183" s="46" t="s">
        <v>45</v>
      </c>
      <c r="D183" s="16">
        <v>1</v>
      </c>
      <c r="E183" s="18">
        <f t="shared" si="4"/>
        <v>1496.84</v>
      </c>
      <c r="F183" s="17">
        <v>1496.84</v>
      </c>
    </row>
    <row r="184" spans="1:6" x14ac:dyDescent="0.25">
      <c r="A184" s="50" t="s">
        <v>242</v>
      </c>
      <c r="B184" s="15" t="s">
        <v>243</v>
      </c>
      <c r="C184" s="46" t="s">
        <v>45</v>
      </c>
      <c r="D184" s="16">
        <v>1</v>
      </c>
      <c r="E184" s="18">
        <f t="shared" si="4"/>
        <v>1207.6300000000001</v>
      </c>
      <c r="F184" s="17">
        <v>1207.6300000000001</v>
      </c>
    </row>
    <row r="185" spans="1:6" x14ac:dyDescent="0.25">
      <c r="A185" s="50" t="s">
        <v>244</v>
      </c>
      <c r="B185" s="15" t="s">
        <v>245</v>
      </c>
      <c r="C185" s="46" t="s">
        <v>45</v>
      </c>
      <c r="D185" s="16">
        <v>1</v>
      </c>
      <c r="E185" s="18">
        <f t="shared" si="4"/>
        <v>547.25</v>
      </c>
      <c r="F185" s="18">
        <v>547.25</v>
      </c>
    </row>
    <row r="186" spans="1:6" x14ac:dyDescent="0.25">
      <c r="A186" s="50"/>
      <c r="B186" s="15"/>
      <c r="C186" s="1"/>
      <c r="D186" s="16"/>
      <c r="E186" s="16"/>
      <c r="F186" s="18"/>
    </row>
    <row r="187" spans="1:6" x14ac:dyDescent="0.25">
      <c r="A187" s="52" t="s">
        <v>1649</v>
      </c>
      <c r="B187" s="15"/>
      <c r="C187" s="1"/>
      <c r="D187" s="16"/>
      <c r="E187" s="16"/>
      <c r="F187" s="18"/>
    </row>
    <row r="188" spans="1:6" x14ac:dyDescent="0.25">
      <c r="A188" s="53" t="s">
        <v>1618</v>
      </c>
      <c r="B188" s="21" t="s">
        <v>264</v>
      </c>
      <c r="C188" s="21" t="s">
        <v>45</v>
      </c>
      <c r="D188" s="22">
        <v>1</v>
      </c>
      <c r="E188" s="98">
        <f>F188/D188</f>
        <v>1969.1</v>
      </c>
      <c r="F188" s="24">
        <v>1969.1</v>
      </c>
    </row>
    <row r="189" spans="1:6" x14ac:dyDescent="0.25">
      <c r="A189" s="53" t="s">
        <v>1619</v>
      </c>
      <c r="B189" s="21" t="s">
        <v>265</v>
      </c>
      <c r="C189" s="21" t="s">
        <v>45</v>
      </c>
      <c r="D189" s="22">
        <v>1</v>
      </c>
      <c r="E189" s="98">
        <f t="shared" ref="E189:E252" si="5">F189/D189</f>
        <v>2720.2</v>
      </c>
      <c r="F189" s="24">
        <v>2720.2</v>
      </c>
    </row>
    <row r="190" spans="1:6" x14ac:dyDescent="0.25">
      <c r="A190" s="53" t="s">
        <v>1620</v>
      </c>
      <c r="B190" s="21" t="s">
        <v>266</v>
      </c>
      <c r="C190" s="21" t="s">
        <v>45</v>
      </c>
      <c r="D190" s="22">
        <v>2</v>
      </c>
      <c r="E190" s="98">
        <f t="shared" si="5"/>
        <v>3978.8</v>
      </c>
      <c r="F190" s="24">
        <v>7957.6</v>
      </c>
    </row>
    <row r="191" spans="1:6" x14ac:dyDescent="0.25">
      <c r="A191" s="53" t="s">
        <v>1621</v>
      </c>
      <c r="B191" s="21" t="s">
        <v>267</v>
      </c>
      <c r="C191" s="21" t="s">
        <v>45</v>
      </c>
      <c r="D191" s="22">
        <v>1</v>
      </c>
      <c r="E191" s="98">
        <f t="shared" si="5"/>
        <v>9038.73</v>
      </c>
      <c r="F191" s="24">
        <v>9038.73</v>
      </c>
    </row>
    <row r="192" spans="1:6" x14ac:dyDescent="0.25">
      <c r="A192" s="53" t="s">
        <v>1622</v>
      </c>
      <c r="B192" s="21" t="s">
        <v>268</v>
      </c>
      <c r="C192" s="21" t="s">
        <v>45</v>
      </c>
      <c r="D192" s="22">
        <v>24</v>
      </c>
      <c r="E192" s="98">
        <f t="shared" si="5"/>
        <v>987.54250000000002</v>
      </c>
      <c r="F192" s="24">
        <v>23701.02</v>
      </c>
    </row>
    <row r="193" spans="1:6" x14ac:dyDescent="0.25">
      <c r="A193" s="53" t="s">
        <v>269</v>
      </c>
      <c r="B193" s="21" t="s">
        <v>270</v>
      </c>
      <c r="C193" s="21" t="s">
        <v>45</v>
      </c>
      <c r="D193" s="22">
        <v>2</v>
      </c>
      <c r="E193" s="98">
        <f t="shared" si="5"/>
        <v>1092.54</v>
      </c>
      <c r="F193" s="24">
        <v>2185.08</v>
      </c>
    </row>
    <row r="194" spans="1:6" x14ac:dyDescent="0.25">
      <c r="A194" s="53" t="s">
        <v>1623</v>
      </c>
      <c r="B194" s="49">
        <v>62683</v>
      </c>
      <c r="C194" s="21" t="s">
        <v>45</v>
      </c>
      <c r="D194" s="22">
        <v>2</v>
      </c>
      <c r="E194" s="98">
        <f t="shared" si="5"/>
        <v>5393.5150000000003</v>
      </c>
      <c r="F194" s="24">
        <v>10787.03</v>
      </c>
    </row>
    <row r="195" spans="1:6" x14ac:dyDescent="0.25">
      <c r="A195" s="53" t="s">
        <v>1624</v>
      </c>
      <c r="B195" s="49">
        <v>62474</v>
      </c>
      <c r="C195" s="21" t="s">
        <v>45</v>
      </c>
      <c r="D195" s="22">
        <v>2</v>
      </c>
      <c r="E195" s="98">
        <f t="shared" si="5"/>
        <v>2538.14</v>
      </c>
      <c r="F195" s="24">
        <v>5076.28</v>
      </c>
    </row>
    <row r="196" spans="1:6" x14ac:dyDescent="0.25">
      <c r="A196" s="53" t="s">
        <v>1625</v>
      </c>
      <c r="B196" s="49">
        <v>63511</v>
      </c>
      <c r="C196" s="21" t="s">
        <v>45</v>
      </c>
      <c r="D196" s="22">
        <v>1</v>
      </c>
      <c r="E196" s="98">
        <f t="shared" si="5"/>
        <v>250.51</v>
      </c>
      <c r="F196" s="24">
        <v>250.51</v>
      </c>
    </row>
    <row r="197" spans="1:6" x14ac:dyDescent="0.25">
      <c r="A197" s="53" t="s">
        <v>1626</v>
      </c>
      <c r="B197" s="49">
        <v>62182</v>
      </c>
      <c r="C197" s="21" t="s">
        <v>45</v>
      </c>
      <c r="D197" s="22">
        <v>1</v>
      </c>
      <c r="E197" s="98">
        <f t="shared" si="5"/>
        <v>13050.27</v>
      </c>
      <c r="F197" s="24">
        <v>13050.27</v>
      </c>
    </row>
    <row r="198" spans="1:6" x14ac:dyDescent="0.25">
      <c r="A198" s="53" t="s">
        <v>1627</v>
      </c>
      <c r="B198" s="49">
        <v>99602</v>
      </c>
      <c r="C198" s="21" t="s">
        <v>45</v>
      </c>
      <c r="D198" s="22">
        <v>1</v>
      </c>
      <c r="E198" s="98">
        <f t="shared" si="5"/>
        <v>5486.44</v>
      </c>
      <c r="F198" s="24">
        <v>5486.44</v>
      </c>
    </row>
    <row r="199" spans="1:6" s="57" customFormat="1" x14ac:dyDescent="0.25">
      <c r="A199" s="53" t="s">
        <v>1628</v>
      </c>
      <c r="B199" s="56">
        <v>30863</v>
      </c>
      <c r="C199" s="53" t="s">
        <v>45</v>
      </c>
      <c r="D199" s="54">
        <v>1</v>
      </c>
      <c r="E199" s="98">
        <f t="shared" si="5"/>
        <v>53.51</v>
      </c>
      <c r="F199" s="55">
        <v>53.51</v>
      </c>
    </row>
    <row r="200" spans="1:6" s="57" customFormat="1" x14ac:dyDescent="0.25">
      <c r="A200" s="53" t="s">
        <v>1629</v>
      </c>
      <c r="B200" s="56">
        <v>62677</v>
      </c>
      <c r="C200" s="53" t="s">
        <v>45</v>
      </c>
      <c r="D200" s="54">
        <v>1</v>
      </c>
      <c r="E200" s="98">
        <f t="shared" si="5"/>
        <v>4147.46</v>
      </c>
      <c r="F200" s="55">
        <v>4147.46</v>
      </c>
    </row>
    <row r="201" spans="1:6" s="57" customFormat="1" x14ac:dyDescent="0.25">
      <c r="A201" s="53" t="s">
        <v>1630</v>
      </c>
      <c r="B201" s="56">
        <v>26550</v>
      </c>
      <c r="C201" s="53" t="s">
        <v>45</v>
      </c>
      <c r="D201" s="54">
        <v>2</v>
      </c>
      <c r="E201" s="98">
        <f t="shared" si="5"/>
        <v>197</v>
      </c>
      <c r="F201" s="55">
        <v>394</v>
      </c>
    </row>
    <row r="202" spans="1:6" s="57" customFormat="1" x14ac:dyDescent="0.25">
      <c r="A202" s="53" t="s">
        <v>1631</v>
      </c>
      <c r="B202" s="56">
        <v>32620</v>
      </c>
      <c r="C202" s="53" t="s">
        <v>45</v>
      </c>
      <c r="D202" s="54">
        <v>3</v>
      </c>
      <c r="E202" s="98">
        <f t="shared" si="5"/>
        <v>903</v>
      </c>
      <c r="F202" s="55">
        <v>2709</v>
      </c>
    </row>
    <row r="203" spans="1:6" s="57" customFormat="1" x14ac:dyDescent="0.25">
      <c r="A203" s="53" t="s">
        <v>1632</v>
      </c>
      <c r="B203" s="56">
        <v>27067</v>
      </c>
      <c r="C203" s="53" t="s">
        <v>45</v>
      </c>
      <c r="D203" s="54">
        <v>1</v>
      </c>
      <c r="E203" s="98">
        <f t="shared" si="5"/>
        <v>1087.5</v>
      </c>
      <c r="F203" s="55">
        <v>1087.5</v>
      </c>
    </row>
    <row r="204" spans="1:6" s="57" customFormat="1" x14ac:dyDescent="0.25">
      <c r="A204" s="53" t="s">
        <v>1633</v>
      </c>
      <c r="B204" s="56">
        <v>69447</v>
      </c>
      <c r="C204" s="53" t="s">
        <v>45</v>
      </c>
      <c r="D204" s="54">
        <v>2</v>
      </c>
      <c r="E204" s="98">
        <f t="shared" si="5"/>
        <v>785.59500000000003</v>
      </c>
      <c r="F204" s="55">
        <v>1571.19</v>
      </c>
    </row>
    <row r="205" spans="1:6" s="57" customFormat="1" x14ac:dyDescent="0.25">
      <c r="A205" s="53" t="s">
        <v>574</v>
      </c>
      <c r="B205" s="56">
        <v>63662</v>
      </c>
      <c r="C205" s="53" t="s">
        <v>45</v>
      </c>
      <c r="D205" s="54">
        <v>3</v>
      </c>
      <c r="E205" s="98">
        <f t="shared" si="5"/>
        <v>367.11999999999995</v>
      </c>
      <c r="F205" s="55">
        <v>1101.3599999999999</v>
      </c>
    </row>
    <row r="206" spans="1:6" s="57" customFormat="1" x14ac:dyDescent="0.25">
      <c r="A206" s="53" t="s">
        <v>575</v>
      </c>
      <c r="B206" s="56">
        <v>27804</v>
      </c>
      <c r="C206" s="53" t="s">
        <v>45</v>
      </c>
      <c r="D206" s="54">
        <v>1</v>
      </c>
      <c r="E206" s="98">
        <f t="shared" si="5"/>
        <v>378</v>
      </c>
      <c r="F206" s="55">
        <v>378</v>
      </c>
    </row>
    <row r="207" spans="1:6" s="57" customFormat="1" x14ac:dyDescent="0.25">
      <c r="A207" s="53" t="s">
        <v>1634</v>
      </c>
      <c r="B207" s="56">
        <v>30942</v>
      </c>
      <c r="C207" s="53" t="s">
        <v>45</v>
      </c>
      <c r="D207" s="54">
        <v>23</v>
      </c>
      <c r="E207" s="98">
        <f t="shared" si="5"/>
        <v>378.90000000000003</v>
      </c>
      <c r="F207" s="55">
        <v>8714.7000000000007</v>
      </c>
    </row>
    <row r="208" spans="1:6" s="57" customFormat="1" x14ac:dyDescent="0.25">
      <c r="A208" s="53" t="s">
        <v>1635</v>
      </c>
      <c r="B208" s="56">
        <v>62675</v>
      </c>
      <c r="C208" s="53" t="s">
        <v>45</v>
      </c>
      <c r="D208" s="54">
        <v>1</v>
      </c>
      <c r="E208" s="98">
        <f t="shared" si="5"/>
        <v>5843.22</v>
      </c>
      <c r="F208" s="55">
        <v>5843.22</v>
      </c>
    </row>
    <row r="209" spans="1:6" s="57" customFormat="1" x14ac:dyDescent="0.25">
      <c r="A209" s="53" t="s">
        <v>1636</v>
      </c>
      <c r="B209" s="56">
        <v>25780</v>
      </c>
      <c r="C209" s="53" t="s">
        <v>45</v>
      </c>
      <c r="D209" s="54">
        <v>19</v>
      </c>
      <c r="E209" s="98">
        <f t="shared" si="5"/>
        <v>1317.95</v>
      </c>
      <c r="F209" s="55">
        <v>25041.05</v>
      </c>
    </row>
    <row r="210" spans="1:6" s="57" customFormat="1" x14ac:dyDescent="0.25">
      <c r="A210" s="53" t="s">
        <v>1637</v>
      </c>
      <c r="B210" s="56">
        <v>25779</v>
      </c>
      <c r="C210" s="53" t="s">
        <v>45</v>
      </c>
      <c r="D210" s="54">
        <v>29</v>
      </c>
      <c r="E210" s="98">
        <f t="shared" si="5"/>
        <v>1317.95</v>
      </c>
      <c r="F210" s="55">
        <v>38220.550000000003</v>
      </c>
    </row>
    <row r="211" spans="1:6" s="57" customFormat="1" x14ac:dyDescent="0.25">
      <c r="A211" s="53" t="s">
        <v>1638</v>
      </c>
      <c r="B211" s="56">
        <v>25865</v>
      </c>
      <c r="C211" s="53" t="s">
        <v>45</v>
      </c>
      <c r="D211" s="54">
        <v>10</v>
      </c>
      <c r="E211" s="98">
        <f t="shared" si="5"/>
        <v>64.47999999999999</v>
      </c>
      <c r="F211" s="55">
        <v>644.79999999999995</v>
      </c>
    </row>
    <row r="212" spans="1:6" s="57" customFormat="1" x14ac:dyDescent="0.25">
      <c r="A212" s="53" t="s">
        <v>1639</v>
      </c>
      <c r="B212" s="56">
        <v>28258</v>
      </c>
      <c r="C212" s="53" t="s">
        <v>45</v>
      </c>
      <c r="D212" s="54">
        <v>15</v>
      </c>
      <c r="E212" s="98">
        <f t="shared" si="5"/>
        <v>30.182666666666666</v>
      </c>
      <c r="F212" s="55">
        <v>452.74</v>
      </c>
    </row>
    <row r="213" spans="1:6" s="57" customFormat="1" x14ac:dyDescent="0.25">
      <c r="A213" s="53" t="s">
        <v>1640</v>
      </c>
      <c r="B213" s="56">
        <v>41258</v>
      </c>
      <c r="C213" s="53" t="s">
        <v>45</v>
      </c>
      <c r="D213" s="54">
        <v>1</v>
      </c>
      <c r="E213" s="98">
        <f t="shared" si="5"/>
        <v>3859.32</v>
      </c>
      <c r="F213" s="55">
        <v>3859.32</v>
      </c>
    </row>
    <row r="214" spans="1:6" s="57" customFormat="1" x14ac:dyDescent="0.25">
      <c r="A214" s="53" t="s">
        <v>1641</v>
      </c>
      <c r="B214" s="56">
        <v>34702</v>
      </c>
      <c r="C214" s="53" t="s">
        <v>45</v>
      </c>
      <c r="D214" s="54">
        <v>4</v>
      </c>
      <c r="E214" s="98">
        <f t="shared" si="5"/>
        <v>649.66999999999996</v>
      </c>
      <c r="F214" s="55">
        <v>2598.6799999999998</v>
      </c>
    </row>
    <row r="215" spans="1:6" s="57" customFormat="1" x14ac:dyDescent="0.25">
      <c r="A215" s="53" t="s">
        <v>1642</v>
      </c>
      <c r="B215" s="56">
        <v>29822</v>
      </c>
      <c r="C215" s="53" t="s">
        <v>45</v>
      </c>
      <c r="D215" s="54">
        <v>4</v>
      </c>
      <c r="E215" s="98">
        <f t="shared" si="5"/>
        <v>3631.5</v>
      </c>
      <c r="F215" s="55">
        <v>14526</v>
      </c>
    </row>
    <row r="216" spans="1:6" s="57" customFormat="1" x14ac:dyDescent="0.25">
      <c r="A216" s="53" t="s">
        <v>1643</v>
      </c>
      <c r="B216" s="56">
        <v>66723</v>
      </c>
      <c r="C216" s="53" t="s">
        <v>45</v>
      </c>
      <c r="D216" s="54">
        <v>2</v>
      </c>
      <c r="E216" s="98">
        <f t="shared" si="5"/>
        <v>648.34</v>
      </c>
      <c r="F216" s="55">
        <v>1296.68</v>
      </c>
    </row>
    <row r="217" spans="1:6" s="57" customFormat="1" x14ac:dyDescent="0.25">
      <c r="A217" s="53" t="s">
        <v>1644</v>
      </c>
      <c r="B217" s="56">
        <v>61273</v>
      </c>
      <c r="C217" s="53" t="s">
        <v>45</v>
      </c>
      <c r="D217" s="54">
        <v>1</v>
      </c>
      <c r="E217" s="98">
        <f t="shared" si="5"/>
        <v>1040.3699999999999</v>
      </c>
      <c r="F217" s="55">
        <v>1040.3699999999999</v>
      </c>
    </row>
    <row r="218" spans="1:6" s="57" customFormat="1" x14ac:dyDescent="0.25">
      <c r="A218" s="53" t="s">
        <v>1645</v>
      </c>
      <c r="B218" s="56">
        <v>66969</v>
      </c>
      <c r="C218" s="53" t="s">
        <v>45</v>
      </c>
      <c r="D218" s="54">
        <v>1</v>
      </c>
      <c r="E218" s="98">
        <f t="shared" si="5"/>
        <v>850.61</v>
      </c>
      <c r="F218" s="55">
        <v>850.61</v>
      </c>
    </row>
    <row r="219" spans="1:6" s="57" customFormat="1" x14ac:dyDescent="0.25">
      <c r="A219" s="53" t="s">
        <v>1646</v>
      </c>
      <c r="B219" s="56">
        <v>23289</v>
      </c>
      <c r="C219" s="53" t="s">
        <v>45</v>
      </c>
      <c r="D219" s="54">
        <v>5</v>
      </c>
      <c r="E219" s="98">
        <f t="shared" si="5"/>
        <v>47.387999999999998</v>
      </c>
      <c r="F219" s="55">
        <v>236.94</v>
      </c>
    </row>
    <row r="220" spans="1:6" s="57" customFormat="1" x14ac:dyDescent="0.25">
      <c r="A220" s="53" t="s">
        <v>1647</v>
      </c>
      <c r="B220" s="56">
        <v>66337</v>
      </c>
      <c r="C220" s="53" t="s">
        <v>45</v>
      </c>
      <c r="D220" s="54">
        <v>20</v>
      </c>
      <c r="E220" s="98">
        <f t="shared" si="5"/>
        <v>169.4915</v>
      </c>
      <c r="F220" s="55">
        <v>3389.83</v>
      </c>
    </row>
    <row r="221" spans="1:6" s="57" customFormat="1" x14ac:dyDescent="0.25">
      <c r="A221" s="53" t="s">
        <v>1648</v>
      </c>
      <c r="B221" s="56">
        <v>81464</v>
      </c>
      <c r="C221" s="53" t="s">
        <v>45</v>
      </c>
      <c r="D221" s="54">
        <v>5</v>
      </c>
      <c r="E221" s="98">
        <f t="shared" si="5"/>
        <v>11.76</v>
      </c>
      <c r="F221" s="55">
        <v>58.8</v>
      </c>
    </row>
    <row r="222" spans="1:6" x14ac:dyDescent="0.25">
      <c r="A222" s="53" t="s">
        <v>271</v>
      </c>
      <c r="B222" s="21" t="s">
        <v>272</v>
      </c>
      <c r="C222" s="21" t="s">
        <v>273</v>
      </c>
      <c r="D222" s="22">
        <v>1</v>
      </c>
      <c r="E222" s="98">
        <f t="shared" si="5"/>
        <v>4237.29</v>
      </c>
      <c r="F222" s="24">
        <v>4237.29</v>
      </c>
    </row>
    <row r="223" spans="1:6" x14ac:dyDescent="0.25">
      <c r="A223" s="53" t="s">
        <v>274</v>
      </c>
      <c r="B223" s="21" t="s">
        <v>275</v>
      </c>
      <c r="C223" s="21" t="s">
        <v>45</v>
      </c>
      <c r="D223" s="22">
        <v>2</v>
      </c>
      <c r="E223" s="98">
        <f t="shared" si="5"/>
        <v>1064.4749999999999</v>
      </c>
      <c r="F223" s="24">
        <v>2128.9499999999998</v>
      </c>
    </row>
    <row r="224" spans="1:6" x14ac:dyDescent="0.25">
      <c r="A224" s="53" t="s">
        <v>451</v>
      </c>
      <c r="B224" s="21" t="s">
        <v>452</v>
      </c>
      <c r="C224" s="21" t="s">
        <v>45</v>
      </c>
      <c r="D224" s="22">
        <v>4</v>
      </c>
      <c r="E224" s="98">
        <f t="shared" si="5"/>
        <v>806.12</v>
      </c>
      <c r="F224" s="24">
        <v>3224.48</v>
      </c>
    </row>
    <row r="225" spans="1:6" x14ac:dyDescent="0.25">
      <c r="A225" s="53" t="s">
        <v>453</v>
      </c>
      <c r="B225" s="21" t="s">
        <v>454</v>
      </c>
      <c r="C225" s="21" t="s">
        <v>45</v>
      </c>
      <c r="D225" s="22">
        <v>1</v>
      </c>
      <c r="E225" s="98">
        <f t="shared" si="5"/>
        <v>960</v>
      </c>
      <c r="F225" s="24">
        <v>960</v>
      </c>
    </row>
    <row r="226" spans="1:6" x14ac:dyDescent="0.25">
      <c r="A226" s="53" t="s">
        <v>455</v>
      </c>
      <c r="B226" s="21" t="s">
        <v>456</v>
      </c>
      <c r="C226" s="21" t="s">
        <v>45</v>
      </c>
      <c r="D226" s="22">
        <v>2</v>
      </c>
      <c r="E226" s="98">
        <f t="shared" si="5"/>
        <v>16.100000000000001</v>
      </c>
      <c r="F226" s="24">
        <v>32.200000000000003</v>
      </c>
    </row>
    <row r="227" spans="1:6" x14ac:dyDescent="0.25">
      <c r="A227" s="53" t="s">
        <v>457</v>
      </c>
      <c r="B227" s="21" t="s">
        <v>458</v>
      </c>
      <c r="C227" s="21" t="s">
        <v>45</v>
      </c>
      <c r="D227" s="22">
        <v>36</v>
      </c>
      <c r="E227" s="98">
        <f t="shared" si="5"/>
        <v>72.035833333333329</v>
      </c>
      <c r="F227" s="24">
        <v>2593.29</v>
      </c>
    </row>
    <row r="228" spans="1:6" x14ac:dyDescent="0.25">
      <c r="A228" s="53" t="s">
        <v>459</v>
      </c>
      <c r="B228" s="21" t="s">
        <v>460</v>
      </c>
      <c r="C228" s="21" t="s">
        <v>45</v>
      </c>
      <c r="D228" s="22">
        <v>52</v>
      </c>
      <c r="E228" s="98">
        <f t="shared" si="5"/>
        <v>94.19</v>
      </c>
      <c r="F228" s="24">
        <v>4897.88</v>
      </c>
    </row>
    <row r="229" spans="1:6" x14ac:dyDescent="0.25">
      <c r="A229" s="53" t="s">
        <v>461</v>
      </c>
      <c r="B229" s="21" t="s">
        <v>462</v>
      </c>
      <c r="C229" s="21" t="s">
        <v>45</v>
      </c>
      <c r="D229" s="22">
        <v>2</v>
      </c>
      <c r="E229" s="98">
        <f t="shared" si="5"/>
        <v>35.424999999999997</v>
      </c>
      <c r="F229" s="24">
        <v>70.849999999999994</v>
      </c>
    </row>
    <row r="230" spans="1:6" x14ac:dyDescent="0.25">
      <c r="A230" s="53" t="s">
        <v>463</v>
      </c>
      <c r="B230" s="21" t="s">
        <v>464</v>
      </c>
      <c r="C230" s="21" t="s">
        <v>45</v>
      </c>
      <c r="D230" s="22">
        <v>2</v>
      </c>
      <c r="E230" s="98">
        <f t="shared" si="5"/>
        <v>3812</v>
      </c>
      <c r="F230" s="24">
        <v>7624</v>
      </c>
    </row>
    <row r="231" spans="1:6" x14ac:dyDescent="0.25">
      <c r="A231" s="53" t="s">
        <v>465</v>
      </c>
      <c r="B231" s="21" t="s">
        <v>466</v>
      </c>
      <c r="C231" s="21" t="s">
        <v>45</v>
      </c>
      <c r="D231" s="22">
        <v>1</v>
      </c>
      <c r="E231" s="98">
        <f t="shared" si="5"/>
        <v>2347.46</v>
      </c>
      <c r="F231" s="24">
        <v>2347.46</v>
      </c>
    </row>
    <row r="232" spans="1:6" x14ac:dyDescent="0.25">
      <c r="A232" s="53" t="s">
        <v>467</v>
      </c>
      <c r="B232" s="21" t="s">
        <v>468</v>
      </c>
      <c r="C232" s="21" t="s">
        <v>45</v>
      </c>
      <c r="D232" s="22">
        <v>1</v>
      </c>
      <c r="E232" s="98">
        <f t="shared" si="5"/>
        <v>4216.09</v>
      </c>
      <c r="F232" s="24">
        <v>4216.09</v>
      </c>
    </row>
    <row r="233" spans="1:6" x14ac:dyDescent="0.25">
      <c r="A233" s="53" t="s">
        <v>469</v>
      </c>
      <c r="B233" s="21" t="s">
        <v>470</v>
      </c>
      <c r="C233" s="21" t="s">
        <v>45</v>
      </c>
      <c r="D233" s="22">
        <v>1</v>
      </c>
      <c r="E233" s="98">
        <f t="shared" si="5"/>
        <v>7705.08</v>
      </c>
      <c r="F233" s="24">
        <v>7705.08</v>
      </c>
    </row>
    <row r="234" spans="1:6" x14ac:dyDescent="0.25">
      <c r="A234" s="53" t="s">
        <v>471</v>
      </c>
      <c r="B234" s="21" t="s">
        <v>472</v>
      </c>
      <c r="C234" s="21" t="s">
        <v>45</v>
      </c>
      <c r="D234" s="22">
        <v>1</v>
      </c>
      <c r="E234" s="98">
        <f t="shared" si="5"/>
        <v>9497</v>
      </c>
      <c r="F234" s="24">
        <v>9497</v>
      </c>
    </row>
    <row r="235" spans="1:6" x14ac:dyDescent="0.25">
      <c r="A235" s="53" t="s">
        <v>473</v>
      </c>
      <c r="B235" s="21" t="s">
        <v>474</v>
      </c>
      <c r="C235" s="21" t="s">
        <v>45</v>
      </c>
      <c r="D235" s="22">
        <v>1</v>
      </c>
      <c r="E235" s="98">
        <f t="shared" si="5"/>
        <v>5501.7</v>
      </c>
      <c r="F235" s="24">
        <v>5501.7</v>
      </c>
    </row>
    <row r="236" spans="1:6" x14ac:dyDescent="0.25">
      <c r="A236" s="53" t="s">
        <v>1617</v>
      </c>
      <c r="B236" s="49">
        <v>99596</v>
      </c>
      <c r="C236" s="21" t="s">
        <v>45</v>
      </c>
      <c r="D236" s="22">
        <v>1</v>
      </c>
      <c r="E236" s="98">
        <f t="shared" si="5"/>
        <v>36322.03</v>
      </c>
      <c r="F236" s="24">
        <v>36322.03</v>
      </c>
    </row>
    <row r="237" spans="1:6" ht="24" x14ac:dyDescent="0.25">
      <c r="A237" s="53" t="s">
        <v>475</v>
      </c>
      <c r="B237" s="49">
        <v>69374</v>
      </c>
      <c r="C237" s="21" t="s">
        <v>476</v>
      </c>
      <c r="D237" s="22">
        <v>4</v>
      </c>
      <c r="E237" s="98">
        <f t="shared" si="5"/>
        <v>435</v>
      </c>
      <c r="F237" s="24">
        <v>1740</v>
      </c>
    </row>
    <row r="238" spans="1:6" x14ac:dyDescent="0.25">
      <c r="A238" s="53" t="s">
        <v>477</v>
      </c>
      <c r="B238" s="49">
        <v>70569</v>
      </c>
      <c r="C238" s="21" t="s">
        <v>45</v>
      </c>
      <c r="D238" s="22">
        <v>12</v>
      </c>
      <c r="E238" s="98">
        <f t="shared" si="5"/>
        <v>1949.1525000000001</v>
      </c>
      <c r="F238" s="24">
        <v>23389.83</v>
      </c>
    </row>
    <row r="239" spans="1:6" x14ac:dyDescent="0.25">
      <c r="A239" s="53" t="s">
        <v>480</v>
      </c>
      <c r="B239" s="49">
        <v>70289</v>
      </c>
      <c r="C239" s="21" t="s">
        <v>45</v>
      </c>
      <c r="D239" s="22">
        <v>1</v>
      </c>
      <c r="E239" s="98">
        <f t="shared" si="5"/>
        <v>1420</v>
      </c>
      <c r="F239" s="24">
        <v>1420</v>
      </c>
    </row>
    <row r="240" spans="1:6" x14ac:dyDescent="0.25">
      <c r="A240" s="53" t="s">
        <v>481</v>
      </c>
      <c r="B240" s="21" t="s">
        <v>482</v>
      </c>
      <c r="C240" s="21" t="s">
        <v>45</v>
      </c>
      <c r="D240" s="22">
        <v>1</v>
      </c>
      <c r="E240" s="98">
        <f t="shared" si="5"/>
        <v>1217.8</v>
      </c>
      <c r="F240" s="24">
        <v>1217.8</v>
      </c>
    </row>
    <row r="241" spans="1:6" x14ac:dyDescent="0.25">
      <c r="A241" s="53" t="s">
        <v>483</v>
      </c>
      <c r="B241" s="21" t="s">
        <v>484</v>
      </c>
      <c r="C241" s="21" t="s">
        <v>45</v>
      </c>
      <c r="D241" s="22">
        <v>1</v>
      </c>
      <c r="E241" s="98">
        <f t="shared" si="5"/>
        <v>1198.31</v>
      </c>
      <c r="F241" s="24">
        <v>1198.31</v>
      </c>
    </row>
    <row r="242" spans="1:6" x14ac:dyDescent="0.25">
      <c r="A242" s="53" t="s">
        <v>485</v>
      </c>
      <c r="B242" s="21" t="s">
        <v>486</v>
      </c>
      <c r="C242" s="21" t="s">
        <v>45</v>
      </c>
      <c r="D242" s="22">
        <v>2</v>
      </c>
      <c r="E242" s="98">
        <f t="shared" si="5"/>
        <v>2013.56</v>
      </c>
      <c r="F242" s="24">
        <v>4027.12</v>
      </c>
    </row>
    <row r="243" spans="1:6" x14ac:dyDescent="0.25">
      <c r="A243" s="53" t="s">
        <v>487</v>
      </c>
      <c r="B243" s="21" t="s">
        <v>488</v>
      </c>
      <c r="C243" s="21" t="s">
        <v>45</v>
      </c>
      <c r="D243" s="22">
        <v>1</v>
      </c>
      <c r="E243" s="98">
        <f t="shared" si="5"/>
        <v>3177.97</v>
      </c>
      <c r="F243" s="24">
        <v>3177.97</v>
      </c>
    </row>
    <row r="244" spans="1:6" x14ac:dyDescent="0.25">
      <c r="A244" s="53" t="s">
        <v>489</v>
      </c>
      <c r="B244" s="21" t="s">
        <v>490</v>
      </c>
      <c r="C244" s="21" t="s">
        <v>45</v>
      </c>
      <c r="D244" s="22">
        <v>1</v>
      </c>
      <c r="E244" s="98">
        <f t="shared" si="5"/>
        <v>1815.25</v>
      </c>
      <c r="F244" s="24">
        <v>1815.25</v>
      </c>
    </row>
    <row r="245" spans="1:6" x14ac:dyDescent="0.25">
      <c r="A245" s="53" t="s">
        <v>491</v>
      </c>
      <c r="B245" s="21" t="s">
        <v>492</v>
      </c>
      <c r="C245" s="21" t="s">
        <v>45</v>
      </c>
      <c r="D245" s="22">
        <v>1</v>
      </c>
      <c r="E245" s="98">
        <f t="shared" si="5"/>
        <v>4149.45</v>
      </c>
      <c r="F245" s="24">
        <v>4149.45</v>
      </c>
    </row>
    <row r="246" spans="1:6" x14ac:dyDescent="0.25">
      <c r="A246" s="53" t="s">
        <v>493</v>
      </c>
      <c r="B246" s="21" t="s">
        <v>494</v>
      </c>
      <c r="C246" s="21" t="s">
        <v>45</v>
      </c>
      <c r="D246" s="22">
        <v>2</v>
      </c>
      <c r="E246" s="98">
        <f t="shared" si="5"/>
        <v>2587.125</v>
      </c>
      <c r="F246" s="24">
        <v>5174.25</v>
      </c>
    </row>
    <row r="247" spans="1:6" x14ac:dyDescent="0.25">
      <c r="A247" s="53" t="s">
        <v>495</v>
      </c>
      <c r="B247" s="21" t="s">
        <v>496</v>
      </c>
      <c r="C247" s="21" t="s">
        <v>45</v>
      </c>
      <c r="D247" s="22">
        <v>2</v>
      </c>
      <c r="E247" s="98">
        <f t="shared" si="5"/>
        <v>14389.985000000001</v>
      </c>
      <c r="F247" s="24">
        <v>28779.97</v>
      </c>
    </row>
    <row r="248" spans="1:6" x14ac:dyDescent="0.25">
      <c r="A248" s="53" t="s">
        <v>497</v>
      </c>
      <c r="B248" s="21" t="s">
        <v>498</v>
      </c>
      <c r="C248" s="21" t="s">
        <v>45</v>
      </c>
      <c r="D248" s="22">
        <v>6</v>
      </c>
      <c r="E248" s="98">
        <f t="shared" si="5"/>
        <v>74.575000000000003</v>
      </c>
      <c r="F248" s="24">
        <v>447.45</v>
      </c>
    </row>
    <row r="249" spans="1:6" x14ac:dyDescent="0.25">
      <c r="A249" s="53" t="s">
        <v>499</v>
      </c>
      <c r="B249" s="21" t="s">
        <v>500</v>
      </c>
      <c r="C249" s="21" t="s">
        <v>45</v>
      </c>
      <c r="D249" s="22">
        <v>8</v>
      </c>
      <c r="E249" s="98">
        <f t="shared" si="5"/>
        <v>12.12</v>
      </c>
      <c r="F249" s="24">
        <v>96.96</v>
      </c>
    </row>
    <row r="250" spans="1:6" x14ac:dyDescent="0.25">
      <c r="A250" s="53" t="s">
        <v>501</v>
      </c>
      <c r="B250" s="21" t="s">
        <v>502</v>
      </c>
      <c r="C250" s="21" t="s">
        <v>45</v>
      </c>
      <c r="D250" s="22">
        <v>10</v>
      </c>
      <c r="E250" s="98">
        <f t="shared" si="5"/>
        <v>22.880000000000003</v>
      </c>
      <c r="F250" s="24">
        <v>228.8</v>
      </c>
    </row>
    <row r="251" spans="1:6" x14ac:dyDescent="0.25">
      <c r="A251" s="53" t="s">
        <v>503</v>
      </c>
      <c r="B251" s="21" t="s">
        <v>504</v>
      </c>
      <c r="C251" s="21" t="s">
        <v>45</v>
      </c>
      <c r="D251" s="22">
        <v>5</v>
      </c>
      <c r="E251" s="98">
        <f t="shared" si="5"/>
        <v>22.04</v>
      </c>
      <c r="F251" s="24">
        <v>110.2</v>
      </c>
    </row>
    <row r="252" spans="1:6" x14ac:dyDescent="0.25">
      <c r="A252" s="53" t="s">
        <v>505</v>
      </c>
      <c r="B252" s="21" t="s">
        <v>506</v>
      </c>
      <c r="C252" s="21" t="s">
        <v>45</v>
      </c>
      <c r="D252" s="22">
        <v>25</v>
      </c>
      <c r="E252" s="98">
        <f t="shared" si="5"/>
        <v>32.56</v>
      </c>
      <c r="F252" s="24">
        <v>814</v>
      </c>
    </row>
    <row r="253" spans="1:6" x14ac:dyDescent="0.25">
      <c r="A253" s="53" t="s">
        <v>507</v>
      </c>
      <c r="B253" s="21" t="s">
        <v>508</v>
      </c>
      <c r="C253" s="21" t="s">
        <v>45</v>
      </c>
      <c r="D253" s="22">
        <v>12</v>
      </c>
      <c r="E253" s="98">
        <f t="shared" ref="E253:E316" si="6">F253/D253</f>
        <v>32.56</v>
      </c>
      <c r="F253" s="24">
        <v>390.72</v>
      </c>
    </row>
    <row r="254" spans="1:6" x14ac:dyDescent="0.25">
      <c r="A254" s="53" t="s">
        <v>509</v>
      </c>
      <c r="B254" s="21" t="s">
        <v>510</v>
      </c>
      <c r="C254" s="21" t="s">
        <v>45</v>
      </c>
      <c r="D254" s="22">
        <v>10</v>
      </c>
      <c r="E254" s="98">
        <f t="shared" si="6"/>
        <v>170.77</v>
      </c>
      <c r="F254" s="24">
        <v>1707.7</v>
      </c>
    </row>
    <row r="255" spans="1:6" x14ac:dyDescent="0.25">
      <c r="A255" s="53" t="s">
        <v>511</v>
      </c>
      <c r="B255" s="21" t="s">
        <v>512</v>
      </c>
      <c r="C255" s="21" t="s">
        <v>45</v>
      </c>
      <c r="D255" s="22">
        <v>9</v>
      </c>
      <c r="E255" s="98">
        <f t="shared" si="6"/>
        <v>9.36</v>
      </c>
      <c r="F255" s="24">
        <v>84.24</v>
      </c>
    </row>
    <row r="256" spans="1:6" x14ac:dyDescent="0.25">
      <c r="A256" s="53" t="s">
        <v>633</v>
      </c>
      <c r="B256" s="21" t="s">
        <v>634</v>
      </c>
      <c r="C256" s="21" t="s">
        <v>45</v>
      </c>
      <c r="D256" s="22">
        <v>1</v>
      </c>
      <c r="E256" s="98">
        <f t="shared" si="6"/>
        <v>336.4</v>
      </c>
      <c r="F256" s="24">
        <v>336.4</v>
      </c>
    </row>
    <row r="257" spans="1:6" x14ac:dyDescent="0.25">
      <c r="A257" s="53" t="s">
        <v>635</v>
      </c>
      <c r="B257" s="21" t="s">
        <v>636</v>
      </c>
      <c r="C257" s="21" t="s">
        <v>45</v>
      </c>
      <c r="D257" s="22">
        <v>2</v>
      </c>
      <c r="E257" s="98">
        <f t="shared" si="6"/>
        <v>5338.9849999999997</v>
      </c>
      <c r="F257" s="24">
        <v>10677.97</v>
      </c>
    </row>
    <row r="258" spans="1:6" x14ac:dyDescent="0.25">
      <c r="A258" s="53" t="s">
        <v>637</v>
      </c>
      <c r="B258" s="21" t="s">
        <v>638</v>
      </c>
      <c r="C258" s="21" t="s">
        <v>45</v>
      </c>
      <c r="D258" s="22">
        <v>1</v>
      </c>
      <c r="E258" s="98">
        <f t="shared" si="6"/>
        <v>1936.27</v>
      </c>
      <c r="F258" s="24">
        <v>1936.27</v>
      </c>
    </row>
    <row r="259" spans="1:6" x14ac:dyDescent="0.25">
      <c r="A259" s="53" t="s">
        <v>639</v>
      </c>
      <c r="B259" s="21" t="s">
        <v>640</v>
      </c>
      <c r="C259" s="21" t="s">
        <v>45</v>
      </c>
      <c r="D259" s="22">
        <v>1</v>
      </c>
      <c r="E259" s="98">
        <f t="shared" si="6"/>
        <v>2325.88</v>
      </c>
      <c r="F259" s="24">
        <v>2325.88</v>
      </c>
    </row>
    <row r="260" spans="1:6" x14ac:dyDescent="0.25">
      <c r="A260" s="53" t="s">
        <v>643</v>
      </c>
      <c r="B260" s="21" t="s">
        <v>644</v>
      </c>
      <c r="C260" s="21" t="s">
        <v>45</v>
      </c>
      <c r="D260" s="22">
        <v>26</v>
      </c>
      <c r="E260" s="98">
        <f t="shared" si="6"/>
        <v>92.56307692307692</v>
      </c>
      <c r="F260" s="24">
        <v>2406.64</v>
      </c>
    </row>
    <row r="261" spans="1:6" x14ac:dyDescent="0.25">
      <c r="A261" s="53" t="s">
        <v>645</v>
      </c>
      <c r="B261" s="21" t="s">
        <v>646</v>
      </c>
      <c r="C261" s="21" t="s">
        <v>45</v>
      </c>
      <c r="D261" s="22">
        <v>4</v>
      </c>
      <c r="E261" s="98">
        <f t="shared" si="6"/>
        <v>91.525000000000006</v>
      </c>
      <c r="F261" s="24">
        <v>366.1</v>
      </c>
    </row>
    <row r="262" spans="1:6" x14ac:dyDescent="0.25">
      <c r="A262" s="53" t="s">
        <v>647</v>
      </c>
      <c r="B262" s="21" t="s">
        <v>648</v>
      </c>
      <c r="C262" s="21" t="s">
        <v>45</v>
      </c>
      <c r="D262" s="22">
        <v>9</v>
      </c>
      <c r="E262" s="98">
        <f t="shared" si="6"/>
        <v>80.053333333333342</v>
      </c>
      <c r="F262" s="24">
        <v>720.48</v>
      </c>
    </row>
    <row r="263" spans="1:6" x14ac:dyDescent="0.25">
      <c r="A263" s="53" t="s">
        <v>649</v>
      </c>
      <c r="B263" s="21" t="s">
        <v>650</v>
      </c>
      <c r="C263" s="21" t="s">
        <v>45</v>
      </c>
      <c r="D263" s="22">
        <v>6</v>
      </c>
      <c r="E263" s="98">
        <f t="shared" si="6"/>
        <v>219.41499999999999</v>
      </c>
      <c r="F263" s="24">
        <v>1316.49</v>
      </c>
    </row>
    <row r="264" spans="1:6" x14ac:dyDescent="0.25">
      <c r="A264" s="53" t="s">
        <v>651</v>
      </c>
      <c r="B264" s="21" t="s">
        <v>652</v>
      </c>
      <c r="C264" s="21" t="s">
        <v>45</v>
      </c>
      <c r="D264" s="22">
        <v>43</v>
      </c>
      <c r="E264" s="98">
        <f t="shared" si="6"/>
        <v>182.55488372093023</v>
      </c>
      <c r="F264" s="24">
        <v>7849.86</v>
      </c>
    </row>
    <row r="265" spans="1:6" x14ac:dyDescent="0.25">
      <c r="A265" s="53" t="s">
        <v>653</v>
      </c>
      <c r="B265" s="21" t="s">
        <v>654</v>
      </c>
      <c r="C265" s="21" t="s">
        <v>45</v>
      </c>
      <c r="D265" s="22">
        <v>85</v>
      </c>
      <c r="E265" s="98">
        <f t="shared" si="6"/>
        <v>159.03835294117647</v>
      </c>
      <c r="F265" s="24">
        <v>13518.26</v>
      </c>
    </row>
    <row r="266" spans="1:6" x14ac:dyDescent="0.25">
      <c r="A266" s="53" t="s">
        <v>655</v>
      </c>
      <c r="B266" s="21" t="s">
        <v>656</v>
      </c>
      <c r="C266" s="21" t="s">
        <v>45</v>
      </c>
      <c r="D266" s="22">
        <v>1</v>
      </c>
      <c r="E266" s="98">
        <f t="shared" si="6"/>
        <v>75.430000000000007</v>
      </c>
      <c r="F266" s="24">
        <v>75.430000000000007</v>
      </c>
    </row>
    <row r="267" spans="1:6" x14ac:dyDescent="0.25">
      <c r="A267" s="53" t="s">
        <v>689</v>
      </c>
      <c r="B267" s="21" t="s">
        <v>690</v>
      </c>
      <c r="C267" s="21" t="s">
        <v>45</v>
      </c>
      <c r="D267" s="22">
        <v>12</v>
      </c>
      <c r="E267" s="98">
        <f t="shared" si="6"/>
        <v>124.91833333333334</v>
      </c>
      <c r="F267" s="24">
        <v>1499.02</v>
      </c>
    </row>
    <row r="268" spans="1:6" x14ac:dyDescent="0.25">
      <c r="A268" s="53" t="s">
        <v>691</v>
      </c>
      <c r="B268" s="21" t="s">
        <v>692</v>
      </c>
      <c r="C268" s="21" t="s">
        <v>45</v>
      </c>
      <c r="D268" s="22">
        <v>3</v>
      </c>
      <c r="E268" s="98">
        <f t="shared" si="6"/>
        <v>198.33333333333334</v>
      </c>
      <c r="F268" s="24">
        <v>595</v>
      </c>
    </row>
    <row r="269" spans="1:6" x14ac:dyDescent="0.25">
      <c r="A269" s="53" t="s">
        <v>693</v>
      </c>
      <c r="B269" s="21" t="s">
        <v>694</v>
      </c>
      <c r="C269" s="21" t="s">
        <v>45</v>
      </c>
      <c r="D269" s="22">
        <v>3</v>
      </c>
      <c r="E269" s="98">
        <f t="shared" si="6"/>
        <v>331.33333333333331</v>
      </c>
      <c r="F269" s="24">
        <v>994</v>
      </c>
    </row>
    <row r="270" spans="1:6" x14ac:dyDescent="0.25">
      <c r="A270" s="53" t="s">
        <v>695</v>
      </c>
      <c r="B270" s="21" t="s">
        <v>696</v>
      </c>
      <c r="C270" s="21" t="s">
        <v>45</v>
      </c>
      <c r="D270" s="22">
        <v>7</v>
      </c>
      <c r="E270" s="98">
        <f t="shared" si="6"/>
        <v>235.43285714285713</v>
      </c>
      <c r="F270" s="24">
        <v>1648.03</v>
      </c>
    </row>
    <row r="271" spans="1:6" x14ac:dyDescent="0.25">
      <c r="A271" s="53" t="s">
        <v>697</v>
      </c>
      <c r="B271" s="21" t="s">
        <v>698</v>
      </c>
      <c r="C271" s="21" t="s">
        <v>45</v>
      </c>
      <c r="D271" s="22">
        <v>5</v>
      </c>
      <c r="E271" s="98">
        <f t="shared" si="6"/>
        <v>506.1</v>
      </c>
      <c r="F271" s="24">
        <v>2530.5</v>
      </c>
    </row>
    <row r="272" spans="1:6" x14ac:dyDescent="0.25">
      <c r="A272" s="53" t="s">
        <v>699</v>
      </c>
      <c r="B272" s="21" t="s">
        <v>700</v>
      </c>
      <c r="C272" s="21" t="s">
        <v>45</v>
      </c>
      <c r="D272" s="22">
        <v>6</v>
      </c>
      <c r="E272" s="98">
        <f t="shared" si="6"/>
        <v>8.85</v>
      </c>
      <c r="F272" s="24">
        <v>53.1</v>
      </c>
    </row>
    <row r="273" spans="1:6" x14ac:dyDescent="0.25">
      <c r="A273" s="53" t="s">
        <v>701</v>
      </c>
      <c r="B273" s="21" t="s">
        <v>702</v>
      </c>
      <c r="C273" s="21" t="s">
        <v>45</v>
      </c>
      <c r="D273" s="22">
        <v>9</v>
      </c>
      <c r="E273" s="98">
        <f t="shared" si="6"/>
        <v>281.65777777777777</v>
      </c>
      <c r="F273" s="24">
        <v>2534.92</v>
      </c>
    </row>
    <row r="274" spans="1:6" x14ac:dyDescent="0.25">
      <c r="A274" s="53" t="s">
        <v>703</v>
      </c>
      <c r="B274" s="21" t="s">
        <v>704</v>
      </c>
      <c r="C274" s="21" t="s">
        <v>45</v>
      </c>
      <c r="D274" s="22">
        <v>12</v>
      </c>
      <c r="E274" s="98">
        <f t="shared" si="6"/>
        <v>74.406666666666666</v>
      </c>
      <c r="F274" s="24">
        <v>892.88</v>
      </c>
    </row>
    <row r="275" spans="1:6" x14ac:dyDescent="0.25">
      <c r="A275" s="53" t="s">
        <v>705</v>
      </c>
      <c r="B275" s="21" t="s">
        <v>706</v>
      </c>
      <c r="C275" s="21" t="s">
        <v>45</v>
      </c>
      <c r="D275" s="22">
        <v>2</v>
      </c>
      <c r="E275" s="98">
        <f t="shared" si="6"/>
        <v>342.375</v>
      </c>
      <c r="F275" s="24">
        <v>684.75</v>
      </c>
    </row>
    <row r="276" spans="1:6" x14ac:dyDescent="0.25">
      <c r="A276" s="53" t="s">
        <v>707</v>
      </c>
      <c r="B276" s="21" t="s">
        <v>708</v>
      </c>
      <c r="C276" s="21" t="s">
        <v>45</v>
      </c>
      <c r="D276" s="22">
        <v>92</v>
      </c>
      <c r="E276" s="98">
        <f t="shared" si="6"/>
        <v>20.666630434782608</v>
      </c>
      <c r="F276" s="24">
        <v>1901.33</v>
      </c>
    </row>
    <row r="277" spans="1:6" x14ac:dyDescent="0.25">
      <c r="A277" s="53" t="s">
        <v>75</v>
      </c>
      <c r="B277" s="21" t="s">
        <v>76</v>
      </c>
      <c r="C277" s="21" t="s">
        <v>45</v>
      </c>
      <c r="D277" s="22">
        <v>587</v>
      </c>
      <c r="E277" s="98">
        <f t="shared" si="6"/>
        <v>46.955706984667799</v>
      </c>
      <c r="F277" s="24">
        <v>27563</v>
      </c>
    </row>
    <row r="278" spans="1:6" x14ac:dyDescent="0.25">
      <c r="A278" s="53" t="s">
        <v>709</v>
      </c>
      <c r="B278" s="21" t="s">
        <v>710</v>
      </c>
      <c r="C278" s="21" t="s">
        <v>45</v>
      </c>
      <c r="D278" s="22">
        <v>1</v>
      </c>
      <c r="E278" s="98">
        <f t="shared" si="6"/>
        <v>42.8</v>
      </c>
      <c r="F278" s="24">
        <v>42.8</v>
      </c>
    </row>
    <row r="279" spans="1:6" x14ac:dyDescent="0.25">
      <c r="A279" s="53" t="s">
        <v>711</v>
      </c>
      <c r="B279" s="21" t="s">
        <v>712</v>
      </c>
      <c r="C279" s="21" t="s">
        <v>45</v>
      </c>
      <c r="D279" s="22">
        <v>15</v>
      </c>
      <c r="E279" s="98">
        <f t="shared" si="6"/>
        <v>65.333333333333329</v>
      </c>
      <c r="F279" s="24">
        <v>980</v>
      </c>
    </row>
    <row r="280" spans="1:6" x14ac:dyDescent="0.25">
      <c r="A280" s="53" t="s">
        <v>713</v>
      </c>
      <c r="B280" s="21" t="s">
        <v>714</v>
      </c>
      <c r="C280" s="21" t="s">
        <v>45</v>
      </c>
      <c r="D280" s="22">
        <v>92</v>
      </c>
      <c r="E280" s="98">
        <f t="shared" si="6"/>
        <v>53.43336956521739</v>
      </c>
      <c r="F280" s="24">
        <v>4915.87</v>
      </c>
    </row>
    <row r="281" spans="1:6" x14ac:dyDescent="0.25">
      <c r="A281" s="53" t="s">
        <v>715</v>
      </c>
      <c r="B281" s="21" t="s">
        <v>716</v>
      </c>
      <c r="C281" s="21" t="s">
        <v>45</v>
      </c>
      <c r="D281" s="22">
        <v>2</v>
      </c>
      <c r="E281" s="98">
        <f t="shared" si="6"/>
        <v>175.7</v>
      </c>
      <c r="F281" s="24">
        <v>351.4</v>
      </c>
    </row>
    <row r="282" spans="1:6" x14ac:dyDescent="0.25">
      <c r="A282" s="53" t="s">
        <v>717</v>
      </c>
      <c r="B282" s="21" t="s">
        <v>718</v>
      </c>
      <c r="C282" s="21" t="s">
        <v>45</v>
      </c>
      <c r="D282" s="22">
        <v>4</v>
      </c>
      <c r="E282" s="98">
        <f t="shared" si="6"/>
        <v>82.6</v>
      </c>
      <c r="F282" s="24">
        <v>330.4</v>
      </c>
    </row>
    <row r="283" spans="1:6" x14ac:dyDescent="0.25">
      <c r="A283" s="53" t="s">
        <v>719</v>
      </c>
      <c r="B283" s="21" t="s">
        <v>720</v>
      </c>
      <c r="C283" s="21" t="s">
        <v>45</v>
      </c>
      <c r="D283" s="22">
        <v>15</v>
      </c>
      <c r="E283" s="98">
        <f t="shared" si="6"/>
        <v>123.2</v>
      </c>
      <c r="F283" s="24">
        <v>1848</v>
      </c>
    </row>
    <row r="284" spans="1:6" x14ac:dyDescent="0.25">
      <c r="A284" s="53" t="s">
        <v>721</v>
      </c>
      <c r="B284" s="21" t="s">
        <v>722</v>
      </c>
      <c r="C284" s="21" t="s">
        <v>45</v>
      </c>
      <c r="D284" s="22">
        <v>4</v>
      </c>
      <c r="E284" s="98">
        <f t="shared" si="6"/>
        <v>198.33250000000001</v>
      </c>
      <c r="F284" s="24">
        <v>793.33</v>
      </c>
    </row>
    <row r="285" spans="1:6" x14ac:dyDescent="0.25">
      <c r="A285" s="53" t="s">
        <v>723</v>
      </c>
      <c r="B285" s="21" t="s">
        <v>724</v>
      </c>
      <c r="C285" s="21" t="s">
        <v>45</v>
      </c>
      <c r="D285" s="22">
        <v>46</v>
      </c>
      <c r="E285" s="98">
        <f t="shared" si="6"/>
        <v>57.180000000000007</v>
      </c>
      <c r="F285" s="24">
        <v>2630.28</v>
      </c>
    </row>
    <row r="286" spans="1:6" x14ac:dyDescent="0.25">
      <c r="A286" s="53" t="s">
        <v>725</v>
      </c>
      <c r="B286" s="21" t="s">
        <v>726</v>
      </c>
      <c r="C286" s="21" t="s">
        <v>45</v>
      </c>
      <c r="D286" s="22">
        <v>8</v>
      </c>
      <c r="E286" s="98">
        <f t="shared" si="6"/>
        <v>55.411250000000003</v>
      </c>
      <c r="F286" s="24">
        <v>443.29</v>
      </c>
    </row>
    <row r="287" spans="1:6" x14ac:dyDescent="0.25">
      <c r="A287" s="53" t="s">
        <v>727</v>
      </c>
      <c r="B287" s="21" t="s">
        <v>728</v>
      </c>
      <c r="C287" s="21" t="s">
        <v>45</v>
      </c>
      <c r="D287" s="22">
        <v>117</v>
      </c>
      <c r="E287" s="98">
        <f t="shared" si="6"/>
        <v>6.2035897435897436</v>
      </c>
      <c r="F287" s="24">
        <v>725.82</v>
      </c>
    </row>
    <row r="288" spans="1:6" x14ac:dyDescent="0.25">
      <c r="A288" s="53" t="s">
        <v>729</v>
      </c>
      <c r="B288" s="21" t="s">
        <v>730</v>
      </c>
      <c r="C288" s="21" t="s">
        <v>45</v>
      </c>
      <c r="D288" s="22">
        <v>1</v>
      </c>
      <c r="E288" s="98">
        <f t="shared" si="6"/>
        <v>5296.61</v>
      </c>
      <c r="F288" s="24">
        <v>5296.61</v>
      </c>
    </row>
    <row r="289" spans="1:6" x14ac:dyDescent="0.25">
      <c r="A289" s="53" t="s">
        <v>731</v>
      </c>
      <c r="B289" s="21" t="s">
        <v>732</v>
      </c>
      <c r="C289" s="21" t="s">
        <v>45</v>
      </c>
      <c r="D289" s="22">
        <v>100</v>
      </c>
      <c r="E289" s="98">
        <f t="shared" si="6"/>
        <v>2.7</v>
      </c>
      <c r="F289" s="24">
        <v>270</v>
      </c>
    </row>
    <row r="290" spans="1:6" x14ac:dyDescent="0.25">
      <c r="A290" s="53" t="s">
        <v>733</v>
      </c>
      <c r="B290" s="21" t="s">
        <v>734</v>
      </c>
      <c r="C290" s="21" t="s">
        <v>45</v>
      </c>
      <c r="D290" s="22">
        <v>85</v>
      </c>
      <c r="E290" s="98">
        <f t="shared" si="6"/>
        <v>3.5</v>
      </c>
      <c r="F290" s="24">
        <v>297.5</v>
      </c>
    </row>
    <row r="291" spans="1:6" x14ac:dyDescent="0.25">
      <c r="A291" s="53" t="s">
        <v>735</v>
      </c>
      <c r="B291" s="21" t="s">
        <v>736</v>
      </c>
      <c r="C291" s="21" t="s">
        <v>45</v>
      </c>
      <c r="D291" s="22">
        <v>25</v>
      </c>
      <c r="E291" s="98">
        <f t="shared" si="6"/>
        <v>7</v>
      </c>
      <c r="F291" s="24">
        <v>175</v>
      </c>
    </row>
    <row r="292" spans="1:6" x14ac:dyDescent="0.25">
      <c r="A292" s="53" t="s">
        <v>737</v>
      </c>
      <c r="B292" s="21" t="s">
        <v>738</v>
      </c>
      <c r="C292" s="21" t="s">
        <v>45</v>
      </c>
      <c r="D292" s="22">
        <v>1</v>
      </c>
      <c r="E292" s="98">
        <f t="shared" si="6"/>
        <v>26.43</v>
      </c>
      <c r="F292" s="24">
        <v>26.43</v>
      </c>
    </row>
    <row r="293" spans="1:6" x14ac:dyDescent="0.25">
      <c r="A293" s="53" t="s">
        <v>739</v>
      </c>
      <c r="B293" s="21" t="s">
        <v>740</v>
      </c>
      <c r="C293" s="21" t="s">
        <v>45</v>
      </c>
      <c r="D293" s="22">
        <v>1</v>
      </c>
      <c r="E293" s="98">
        <f t="shared" si="6"/>
        <v>27.48</v>
      </c>
      <c r="F293" s="24">
        <v>27.48</v>
      </c>
    </row>
    <row r="294" spans="1:6" x14ac:dyDescent="0.25">
      <c r="A294" s="53" t="s">
        <v>89</v>
      </c>
      <c r="B294" s="21" t="s">
        <v>90</v>
      </c>
      <c r="C294" s="21" t="s">
        <v>45</v>
      </c>
      <c r="D294" s="22">
        <v>2</v>
      </c>
      <c r="E294" s="98">
        <f t="shared" si="6"/>
        <v>7.085</v>
      </c>
      <c r="F294" s="24">
        <v>14.17</v>
      </c>
    </row>
    <row r="295" spans="1:6" x14ac:dyDescent="0.25">
      <c r="A295" s="53" t="s">
        <v>91</v>
      </c>
      <c r="B295" s="21" t="s">
        <v>92</v>
      </c>
      <c r="C295" s="21" t="s">
        <v>45</v>
      </c>
      <c r="D295" s="22">
        <v>1</v>
      </c>
      <c r="E295" s="98">
        <f t="shared" si="6"/>
        <v>10.83</v>
      </c>
      <c r="F295" s="24">
        <v>10.83</v>
      </c>
    </row>
    <row r="296" spans="1:6" x14ac:dyDescent="0.25">
      <c r="A296" s="53" t="s">
        <v>741</v>
      </c>
      <c r="B296" s="21" t="s">
        <v>742</v>
      </c>
      <c r="C296" s="21" t="s">
        <v>45</v>
      </c>
      <c r="D296" s="22">
        <v>2</v>
      </c>
      <c r="E296" s="98">
        <f t="shared" si="6"/>
        <v>24.585000000000001</v>
      </c>
      <c r="F296" s="24">
        <v>49.17</v>
      </c>
    </row>
    <row r="297" spans="1:6" x14ac:dyDescent="0.25">
      <c r="A297" s="53" t="s">
        <v>743</v>
      </c>
      <c r="B297" s="21" t="s">
        <v>744</v>
      </c>
      <c r="C297" s="21" t="s">
        <v>45</v>
      </c>
      <c r="D297" s="22">
        <v>2</v>
      </c>
      <c r="E297" s="98">
        <f t="shared" si="6"/>
        <v>5842.375</v>
      </c>
      <c r="F297" s="24">
        <v>11684.75</v>
      </c>
    </row>
    <row r="298" spans="1:6" x14ac:dyDescent="0.25">
      <c r="A298" s="53" t="s">
        <v>745</v>
      </c>
      <c r="B298" s="21" t="s">
        <v>746</v>
      </c>
      <c r="C298" s="21" t="s">
        <v>45</v>
      </c>
      <c r="D298" s="22">
        <v>2</v>
      </c>
      <c r="E298" s="98">
        <f t="shared" si="6"/>
        <v>8135.5950000000003</v>
      </c>
      <c r="F298" s="24">
        <v>16271.19</v>
      </c>
    </row>
    <row r="299" spans="1:6" x14ac:dyDescent="0.25">
      <c r="A299" s="53" t="s">
        <v>747</v>
      </c>
      <c r="B299" s="21" t="s">
        <v>748</v>
      </c>
      <c r="C299" s="21" t="s">
        <v>45</v>
      </c>
      <c r="D299" s="22">
        <v>40</v>
      </c>
      <c r="E299" s="98">
        <f t="shared" si="6"/>
        <v>46.433499999999995</v>
      </c>
      <c r="F299" s="24">
        <v>1857.34</v>
      </c>
    </row>
    <row r="300" spans="1:6" x14ac:dyDescent="0.25">
      <c r="A300" s="53" t="s">
        <v>749</v>
      </c>
      <c r="B300" s="21" t="s">
        <v>750</v>
      </c>
      <c r="C300" s="21" t="s">
        <v>45</v>
      </c>
      <c r="D300" s="22">
        <v>1</v>
      </c>
      <c r="E300" s="98">
        <f t="shared" si="6"/>
        <v>40.81</v>
      </c>
      <c r="F300" s="24">
        <v>40.81</v>
      </c>
    </row>
    <row r="301" spans="1:6" x14ac:dyDescent="0.25">
      <c r="A301" s="53" t="s">
        <v>751</v>
      </c>
      <c r="B301" s="21" t="s">
        <v>752</v>
      </c>
      <c r="C301" s="21" t="s">
        <v>45</v>
      </c>
      <c r="D301" s="22">
        <v>3</v>
      </c>
      <c r="E301" s="98">
        <f t="shared" si="6"/>
        <v>190.67666666666665</v>
      </c>
      <c r="F301" s="24">
        <v>572.03</v>
      </c>
    </row>
    <row r="302" spans="1:6" x14ac:dyDescent="0.25">
      <c r="A302" s="53" t="s">
        <v>320</v>
      </c>
      <c r="B302" s="21" t="s">
        <v>321</v>
      </c>
      <c r="C302" s="21" t="s">
        <v>45</v>
      </c>
      <c r="D302" s="22">
        <v>5</v>
      </c>
      <c r="E302" s="98">
        <f t="shared" si="6"/>
        <v>52.79</v>
      </c>
      <c r="F302" s="24">
        <v>263.95</v>
      </c>
    </row>
    <row r="303" spans="1:6" x14ac:dyDescent="0.25">
      <c r="A303" s="53" t="s">
        <v>322</v>
      </c>
      <c r="B303" s="21" t="s">
        <v>323</v>
      </c>
      <c r="C303" s="21" t="s">
        <v>45</v>
      </c>
      <c r="D303" s="22">
        <v>9</v>
      </c>
      <c r="E303" s="98">
        <f t="shared" si="6"/>
        <v>92.036666666666676</v>
      </c>
      <c r="F303" s="24">
        <v>828.33</v>
      </c>
    </row>
    <row r="304" spans="1:6" x14ac:dyDescent="0.25">
      <c r="A304" s="53" t="s">
        <v>353</v>
      </c>
      <c r="B304" s="21" t="s">
        <v>354</v>
      </c>
      <c r="C304" s="21" t="s">
        <v>45</v>
      </c>
      <c r="D304" s="22">
        <v>1</v>
      </c>
      <c r="E304" s="98">
        <f t="shared" si="6"/>
        <v>1100.3499999999999</v>
      </c>
      <c r="F304" s="24">
        <v>1100.3499999999999</v>
      </c>
    </row>
    <row r="305" spans="1:6" x14ac:dyDescent="0.25">
      <c r="A305" s="53" t="s">
        <v>355</v>
      </c>
      <c r="B305" s="21" t="s">
        <v>356</v>
      </c>
      <c r="C305" s="21" t="s">
        <v>45</v>
      </c>
      <c r="D305" s="22">
        <v>1</v>
      </c>
      <c r="E305" s="98">
        <f t="shared" si="6"/>
        <v>1400</v>
      </c>
      <c r="F305" s="24">
        <v>1400</v>
      </c>
    </row>
    <row r="306" spans="1:6" x14ac:dyDescent="0.25">
      <c r="A306" s="53" t="s">
        <v>357</v>
      </c>
      <c r="B306" s="21" t="s">
        <v>358</v>
      </c>
      <c r="C306" s="21" t="s">
        <v>45</v>
      </c>
      <c r="D306" s="22">
        <v>1</v>
      </c>
      <c r="E306" s="98">
        <f t="shared" si="6"/>
        <v>462.71</v>
      </c>
      <c r="F306" s="24">
        <v>462.71</v>
      </c>
    </row>
    <row r="307" spans="1:6" x14ac:dyDescent="0.25">
      <c r="A307" s="53" t="s">
        <v>359</v>
      </c>
      <c r="B307" s="21" t="s">
        <v>360</v>
      </c>
      <c r="C307" s="21" t="s">
        <v>45</v>
      </c>
      <c r="D307" s="22">
        <v>4</v>
      </c>
      <c r="E307" s="98">
        <f t="shared" si="6"/>
        <v>415.255</v>
      </c>
      <c r="F307" s="24">
        <v>1661.02</v>
      </c>
    </row>
    <row r="308" spans="1:6" x14ac:dyDescent="0.25">
      <c r="A308" s="53" t="s">
        <v>539</v>
      </c>
      <c r="B308" s="21" t="s">
        <v>540</v>
      </c>
      <c r="C308" s="21" t="s">
        <v>41</v>
      </c>
      <c r="D308" s="23">
        <v>1770</v>
      </c>
      <c r="E308" s="98">
        <f t="shared" si="6"/>
        <v>129.18</v>
      </c>
      <c r="F308" s="24">
        <v>228648.6</v>
      </c>
    </row>
    <row r="309" spans="1:6" x14ac:dyDescent="0.25">
      <c r="A309" s="53" t="s">
        <v>541</v>
      </c>
      <c r="B309" s="21" t="s">
        <v>542</v>
      </c>
      <c r="C309" s="21" t="s">
        <v>41</v>
      </c>
      <c r="D309" s="22">
        <v>345</v>
      </c>
      <c r="E309" s="98">
        <f t="shared" si="6"/>
        <v>133.13</v>
      </c>
      <c r="F309" s="24">
        <v>45929.85</v>
      </c>
    </row>
    <row r="310" spans="1:6" x14ac:dyDescent="0.25">
      <c r="A310" s="53" t="s">
        <v>429</v>
      </c>
      <c r="B310" s="21" t="s">
        <v>430</v>
      </c>
      <c r="C310" s="21" t="s">
        <v>45</v>
      </c>
      <c r="D310" s="22">
        <v>1</v>
      </c>
      <c r="E310" s="98">
        <f t="shared" si="6"/>
        <v>1573.28</v>
      </c>
      <c r="F310" s="24">
        <v>1573.28</v>
      </c>
    </row>
    <row r="311" spans="1:6" x14ac:dyDescent="0.25">
      <c r="A311" s="53" t="s">
        <v>431</v>
      </c>
      <c r="B311" s="21" t="s">
        <v>432</v>
      </c>
      <c r="C311" s="21" t="s">
        <v>45</v>
      </c>
      <c r="D311" s="22">
        <v>2</v>
      </c>
      <c r="E311" s="98">
        <f t="shared" si="6"/>
        <v>2952</v>
      </c>
      <c r="F311" s="24">
        <v>5904</v>
      </c>
    </row>
    <row r="312" spans="1:6" x14ac:dyDescent="0.25">
      <c r="A312" s="53" t="s">
        <v>435</v>
      </c>
      <c r="B312" s="21" t="s">
        <v>436</v>
      </c>
      <c r="C312" s="21" t="s">
        <v>45</v>
      </c>
      <c r="D312" s="22">
        <v>1</v>
      </c>
      <c r="E312" s="98">
        <f t="shared" si="6"/>
        <v>3601.7</v>
      </c>
      <c r="F312" s="24">
        <v>3601.7</v>
      </c>
    </row>
    <row r="313" spans="1:6" x14ac:dyDescent="0.25">
      <c r="A313" s="53" t="s">
        <v>776</v>
      </c>
      <c r="B313" s="21" t="s">
        <v>777</v>
      </c>
      <c r="C313" s="21" t="s">
        <v>45</v>
      </c>
      <c r="D313" s="22">
        <v>2</v>
      </c>
      <c r="E313" s="98">
        <f t="shared" si="6"/>
        <v>18872.355</v>
      </c>
      <c r="F313" s="24">
        <v>37744.71</v>
      </c>
    </row>
    <row r="314" spans="1:6" x14ac:dyDescent="0.25">
      <c r="A314" s="53" t="s">
        <v>107</v>
      </c>
      <c r="B314" s="21" t="s">
        <v>108</v>
      </c>
      <c r="C314" s="21" t="s">
        <v>45</v>
      </c>
      <c r="D314" s="22">
        <v>54</v>
      </c>
      <c r="E314" s="98">
        <f t="shared" si="6"/>
        <v>3.2987037037037035</v>
      </c>
      <c r="F314" s="24">
        <v>178.13</v>
      </c>
    </row>
    <row r="315" spans="1:6" x14ac:dyDescent="0.25">
      <c r="A315" s="53" t="s">
        <v>109</v>
      </c>
      <c r="B315" s="21" t="s">
        <v>110</v>
      </c>
      <c r="C315" s="21" t="s">
        <v>45</v>
      </c>
      <c r="D315" s="22">
        <v>9</v>
      </c>
      <c r="E315" s="98">
        <f t="shared" si="6"/>
        <v>2.9166666666666665</v>
      </c>
      <c r="F315" s="24">
        <v>26.25</v>
      </c>
    </row>
    <row r="316" spans="1:6" x14ac:dyDescent="0.25">
      <c r="A316" s="53" t="s">
        <v>111</v>
      </c>
      <c r="B316" s="21" t="s">
        <v>112</v>
      </c>
      <c r="C316" s="21" t="s">
        <v>45</v>
      </c>
      <c r="D316" s="22">
        <v>13</v>
      </c>
      <c r="E316" s="98">
        <f t="shared" si="6"/>
        <v>3.333076923076923</v>
      </c>
      <c r="F316" s="24">
        <v>43.33</v>
      </c>
    </row>
    <row r="317" spans="1:6" x14ac:dyDescent="0.25">
      <c r="A317" s="53" t="s">
        <v>778</v>
      </c>
      <c r="B317" s="21" t="s">
        <v>779</v>
      </c>
      <c r="C317" s="21" t="s">
        <v>45</v>
      </c>
      <c r="D317" s="22">
        <v>8</v>
      </c>
      <c r="E317" s="98">
        <f t="shared" ref="E317:E380" si="7">F317/D317</f>
        <v>374.58</v>
      </c>
      <c r="F317" s="24">
        <v>2996.64</v>
      </c>
    </row>
    <row r="318" spans="1:6" x14ac:dyDescent="0.25">
      <c r="A318" s="53" t="s">
        <v>780</v>
      </c>
      <c r="B318" s="21" t="s">
        <v>781</v>
      </c>
      <c r="C318" s="21" t="s">
        <v>45</v>
      </c>
      <c r="D318" s="22">
        <v>10</v>
      </c>
      <c r="E318" s="98">
        <f t="shared" si="7"/>
        <v>418.64</v>
      </c>
      <c r="F318" s="24">
        <v>4186.3999999999996</v>
      </c>
    </row>
    <row r="319" spans="1:6" x14ac:dyDescent="0.25">
      <c r="A319" s="53" t="s">
        <v>782</v>
      </c>
      <c r="B319" s="21" t="s">
        <v>783</v>
      </c>
      <c r="C319" s="21" t="s">
        <v>45</v>
      </c>
      <c r="D319" s="22">
        <v>10</v>
      </c>
      <c r="E319" s="98">
        <f t="shared" si="7"/>
        <v>1101.7</v>
      </c>
      <c r="F319" s="24">
        <v>11017</v>
      </c>
    </row>
    <row r="320" spans="1:6" x14ac:dyDescent="0.25">
      <c r="A320" s="53" t="s">
        <v>784</v>
      </c>
      <c r="B320" s="21" t="s">
        <v>785</v>
      </c>
      <c r="C320" s="21" t="s">
        <v>45</v>
      </c>
      <c r="D320" s="22">
        <v>9</v>
      </c>
      <c r="E320" s="98">
        <f t="shared" si="7"/>
        <v>122</v>
      </c>
      <c r="F320" s="24">
        <v>1098</v>
      </c>
    </row>
    <row r="321" spans="1:6" x14ac:dyDescent="0.25">
      <c r="A321" s="53" t="s">
        <v>786</v>
      </c>
      <c r="B321" s="21" t="s">
        <v>787</v>
      </c>
      <c r="C321" s="21" t="s">
        <v>45</v>
      </c>
      <c r="D321" s="22">
        <v>761</v>
      </c>
      <c r="E321" s="98">
        <f t="shared" si="7"/>
        <v>23.684283837056508</v>
      </c>
      <c r="F321" s="24">
        <v>18023.740000000002</v>
      </c>
    </row>
    <row r="322" spans="1:6" x14ac:dyDescent="0.25">
      <c r="A322" s="53" t="s">
        <v>798</v>
      </c>
      <c r="B322" s="21" t="s">
        <v>799</v>
      </c>
      <c r="C322" s="21" t="s">
        <v>45</v>
      </c>
      <c r="D322" s="22">
        <v>1</v>
      </c>
      <c r="E322" s="98">
        <f t="shared" si="7"/>
        <v>46.98</v>
      </c>
      <c r="F322" s="24">
        <v>46.98</v>
      </c>
    </row>
    <row r="323" spans="1:6" x14ac:dyDescent="0.25">
      <c r="A323" s="53" t="s">
        <v>800</v>
      </c>
      <c r="B323" s="21" t="s">
        <v>801</v>
      </c>
      <c r="C323" s="21" t="s">
        <v>45</v>
      </c>
      <c r="D323" s="22">
        <v>2</v>
      </c>
      <c r="E323" s="98">
        <f t="shared" si="7"/>
        <v>651.73500000000001</v>
      </c>
      <c r="F323" s="24">
        <v>1303.47</v>
      </c>
    </row>
    <row r="324" spans="1:6" x14ac:dyDescent="0.25">
      <c r="A324" s="53" t="s">
        <v>802</v>
      </c>
      <c r="B324" s="21" t="s">
        <v>803</v>
      </c>
      <c r="C324" s="21" t="s">
        <v>45</v>
      </c>
      <c r="D324" s="22">
        <v>4</v>
      </c>
      <c r="E324" s="98">
        <f t="shared" si="7"/>
        <v>4693.22</v>
      </c>
      <c r="F324" s="24">
        <v>18772.88</v>
      </c>
    </row>
    <row r="325" spans="1:6" x14ac:dyDescent="0.25">
      <c r="A325" s="53" t="s">
        <v>117</v>
      </c>
      <c r="B325" s="21" t="s">
        <v>118</v>
      </c>
      <c r="C325" s="21" t="s">
        <v>45</v>
      </c>
      <c r="D325" s="22">
        <v>1</v>
      </c>
      <c r="E325" s="98">
        <f t="shared" si="7"/>
        <v>591</v>
      </c>
      <c r="F325" s="24">
        <v>591</v>
      </c>
    </row>
    <row r="326" spans="1:6" x14ac:dyDescent="0.25">
      <c r="A326" s="53" t="s">
        <v>804</v>
      </c>
      <c r="B326" s="21" t="s">
        <v>805</v>
      </c>
      <c r="C326" s="21" t="s">
        <v>45</v>
      </c>
      <c r="D326" s="22">
        <v>1</v>
      </c>
      <c r="E326" s="98">
        <f t="shared" si="7"/>
        <v>1042</v>
      </c>
      <c r="F326" s="24">
        <v>1042</v>
      </c>
    </row>
    <row r="327" spans="1:6" x14ac:dyDescent="0.25">
      <c r="A327" s="53" t="s">
        <v>806</v>
      </c>
      <c r="B327" s="21" t="s">
        <v>807</v>
      </c>
      <c r="C327" s="21" t="s">
        <v>45</v>
      </c>
      <c r="D327" s="22">
        <v>1</v>
      </c>
      <c r="E327" s="98">
        <f t="shared" si="7"/>
        <v>93.22</v>
      </c>
      <c r="F327" s="24">
        <v>93.22</v>
      </c>
    </row>
    <row r="328" spans="1:6" x14ac:dyDescent="0.25">
      <c r="A328" s="53" t="s">
        <v>123</v>
      </c>
      <c r="B328" s="21" t="s">
        <v>124</v>
      </c>
      <c r="C328" s="21" t="s">
        <v>45</v>
      </c>
      <c r="D328" s="22">
        <v>2</v>
      </c>
      <c r="E328" s="98">
        <f t="shared" si="7"/>
        <v>69.17</v>
      </c>
      <c r="F328" s="24">
        <v>138.34</v>
      </c>
    </row>
    <row r="329" spans="1:6" x14ac:dyDescent="0.25">
      <c r="A329" s="53" t="s">
        <v>808</v>
      </c>
      <c r="B329" s="21" t="s">
        <v>809</v>
      </c>
      <c r="C329" s="21" t="s">
        <v>45</v>
      </c>
      <c r="D329" s="22">
        <v>170</v>
      </c>
      <c r="E329" s="98">
        <f t="shared" si="7"/>
        <v>12.295294117647058</v>
      </c>
      <c r="F329" s="24">
        <v>2090.1999999999998</v>
      </c>
    </row>
    <row r="330" spans="1:6" x14ac:dyDescent="0.25">
      <c r="A330" s="53" t="s">
        <v>810</v>
      </c>
      <c r="B330" s="21" t="s">
        <v>811</v>
      </c>
      <c r="C330" s="21" t="s">
        <v>45</v>
      </c>
      <c r="D330" s="22">
        <v>2</v>
      </c>
      <c r="E330" s="98">
        <f t="shared" si="7"/>
        <v>8.0500000000000007</v>
      </c>
      <c r="F330" s="24">
        <v>16.100000000000001</v>
      </c>
    </row>
    <row r="331" spans="1:6" x14ac:dyDescent="0.25">
      <c r="A331" s="53" t="s">
        <v>812</v>
      </c>
      <c r="B331" s="21" t="s">
        <v>813</v>
      </c>
      <c r="C331" s="21" t="s">
        <v>45</v>
      </c>
      <c r="D331" s="22">
        <v>1</v>
      </c>
      <c r="E331" s="98">
        <f t="shared" si="7"/>
        <v>319.64999999999998</v>
      </c>
      <c r="F331" s="24">
        <v>319.64999999999998</v>
      </c>
    </row>
    <row r="332" spans="1:6" ht="24" x14ac:dyDescent="0.25">
      <c r="A332" s="53" t="s">
        <v>814</v>
      </c>
      <c r="B332" s="21" t="s">
        <v>815</v>
      </c>
      <c r="C332" s="21" t="s">
        <v>476</v>
      </c>
      <c r="D332" s="22">
        <v>1</v>
      </c>
      <c r="E332" s="98">
        <f t="shared" si="7"/>
        <v>10440.68</v>
      </c>
      <c r="F332" s="24">
        <v>10440.68</v>
      </c>
    </row>
    <row r="333" spans="1:6" x14ac:dyDescent="0.25">
      <c r="A333" s="53" t="s">
        <v>816</v>
      </c>
      <c r="B333" s="21" t="s">
        <v>817</v>
      </c>
      <c r="C333" s="21" t="s">
        <v>45</v>
      </c>
      <c r="D333" s="22">
        <v>1</v>
      </c>
      <c r="E333" s="98">
        <f t="shared" si="7"/>
        <v>161.01</v>
      </c>
      <c r="F333" s="24">
        <v>161.01</v>
      </c>
    </row>
    <row r="334" spans="1:6" x14ac:dyDescent="0.25">
      <c r="A334" s="53" t="s">
        <v>818</v>
      </c>
      <c r="B334" s="21" t="s">
        <v>819</v>
      </c>
      <c r="C334" s="21" t="s">
        <v>45</v>
      </c>
      <c r="D334" s="22">
        <v>4</v>
      </c>
      <c r="E334" s="98">
        <f t="shared" si="7"/>
        <v>527.68499999999995</v>
      </c>
      <c r="F334" s="24">
        <v>2110.7399999999998</v>
      </c>
    </row>
    <row r="335" spans="1:6" x14ac:dyDescent="0.25">
      <c r="A335" s="53" t="s">
        <v>820</v>
      </c>
      <c r="B335" s="21" t="s">
        <v>821</v>
      </c>
      <c r="C335" s="21" t="s">
        <v>45</v>
      </c>
      <c r="D335" s="22">
        <v>2</v>
      </c>
      <c r="E335" s="98">
        <f t="shared" si="7"/>
        <v>500</v>
      </c>
      <c r="F335" s="24">
        <v>1000</v>
      </c>
    </row>
    <row r="336" spans="1:6" x14ac:dyDescent="0.25">
      <c r="A336" s="53" t="s">
        <v>822</v>
      </c>
      <c r="B336" s="21" t="s">
        <v>823</v>
      </c>
      <c r="C336" s="21" t="s">
        <v>45</v>
      </c>
      <c r="D336" s="22">
        <v>1</v>
      </c>
      <c r="E336" s="98">
        <f t="shared" si="7"/>
        <v>2288.14</v>
      </c>
      <c r="F336" s="24">
        <v>2288.14</v>
      </c>
    </row>
    <row r="337" spans="1:6" x14ac:dyDescent="0.25">
      <c r="A337" s="53" t="s">
        <v>824</v>
      </c>
      <c r="B337" s="21" t="s">
        <v>825</v>
      </c>
      <c r="C337" s="21" t="s">
        <v>45</v>
      </c>
      <c r="D337" s="22">
        <v>9</v>
      </c>
      <c r="E337" s="98">
        <f t="shared" si="7"/>
        <v>229.6611111111111</v>
      </c>
      <c r="F337" s="24">
        <v>2066.9499999999998</v>
      </c>
    </row>
    <row r="338" spans="1:6" x14ac:dyDescent="0.25">
      <c r="A338" s="53" t="s">
        <v>826</v>
      </c>
      <c r="B338" s="21" t="s">
        <v>827</v>
      </c>
      <c r="C338" s="21" t="s">
        <v>45</v>
      </c>
      <c r="D338" s="22">
        <v>1</v>
      </c>
      <c r="E338" s="98">
        <f t="shared" si="7"/>
        <v>339.83</v>
      </c>
      <c r="F338" s="24">
        <v>339.83</v>
      </c>
    </row>
    <row r="339" spans="1:6" x14ac:dyDescent="0.25">
      <c r="A339" s="53" t="s">
        <v>828</v>
      </c>
      <c r="B339" s="21" t="s">
        <v>829</v>
      </c>
      <c r="C339" s="21" t="s">
        <v>45</v>
      </c>
      <c r="D339" s="22">
        <v>1</v>
      </c>
      <c r="E339" s="98">
        <f t="shared" si="7"/>
        <v>108.47</v>
      </c>
      <c r="F339" s="24">
        <v>108.47</v>
      </c>
    </row>
    <row r="340" spans="1:6" x14ac:dyDescent="0.25">
      <c r="A340" s="53" t="s">
        <v>830</v>
      </c>
      <c r="B340" s="21" t="s">
        <v>831</v>
      </c>
      <c r="C340" s="21" t="s">
        <v>45</v>
      </c>
      <c r="D340" s="22">
        <v>2</v>
      </c>
      <c r="E340" s="98">
        <f t="shared" si="7"/>
        <v>261.01499999999999</v>
      </c>
      <c r="F340" s="24">
        <v>522.03</v>
      </c>
    </row>
    <row r="341" spans="1:6" x14ac:dyDescent="0.25">
      <c r="A341" s="53" t="s">
        <v>832</v>
      </c>
      <c r="B341" s="21" t="s">
        <v>833</v>
      </c>
      <c r="C341" s="21" t="s">
        <v>45</v>
      </c>
      <c r="D341" s="22">
        <v>1</v>
      </c>
      <c r="E341" s="98">
        <f t="shared" si="7"/>
        <v>464.91</v>
      </c>
      <c r="F341" s="24">
        <v>464.91</v>
      </c>
    </row>
    <row r="342" spans="1:6" x14ac:dyDescent="0.25">
      <c r="A342" s="53" t="s">
        <v>834</v>
      </c>
      <c r="B342" s="21" t="s">
        <v>835</v>
      </c>
      <c r="C342" s="21" t="s">
        <v>45</v>
      </c>
      <c r="D342" s="22">
        <v>20</v>
      </c>
      <c r="E342" s="98">
        <f t="shared" si="7"/>
        <v>156.98750000000001</v>
      </c>
      <c r="F342" s="24">
        <v>3139.75</v>
      </c>
    </row>
    <row r="343" spans="1:6" x14ac:dyDescent="0.25">
      <c r="A343" s="53" t="s">
        <v>131</v>
      </c>
      <c r="B343" s="21" t="s">
        <v>132</v>
      </c>
      <c r="C343" s="21" t="s">
        <v>45</v>
      </c>
      <c r="D343" s="22">
        <v>630</v>
      </c>
      <c r="E343" s="98">
        <f t="shared" si="7"/>
        <v>36.395047619047624</v>
      </c>
      <c r="F343" s="24">
        <v>22928.880000000001</v>
      </c>
    </row>
    <row r="344" spans="1:6" x14ac:dyDescent="0.25">
      <c r="A344" s="53" t="s">
        <v>864</v>
      </c>
      <c r="B344" s="21" t="s">
        <v>865</v>
      </c>
      <c r="C344" s="21" t="s">
        <v>45</v>
      </c>
      <c r="D344" s="22">
        <v>1</v>
      </c>
      <c r="E344" s="98">
        <f t="shared" si="7"/>
        <v>17.2</v>
      </c>
      <c r="F344" s="24">
        <v>17.2</v>
      </c>
    </row>
    <row r="345" spans="1:6" x14ac:dyDescent="0.25">
      <c r="A345" s="53" t="s">
        <v>866</v>
      </c>
      <c r="B345" s="21" t="s">
        <v>867</v>
      </c>
      <c r="C345" s="21" t="s">
        <v>45</v>
      </c>
      <c r="D345" s="22">
        <v>1</v>
      </c>
      <c r="E345" s="98">
        <f t="shared" si="7"/>
        <v>68.64</v>
      </c>
      <c r="F345" s="24">
        <v>68.64</v>
      </c>
    </row>
    <row r="346" spans="1:6" x14ac:dyDescent="0.25">
      <c r="A346" s="53" t="s">
        <v>868</v>
      </c>
      <c r="B346" s="21" t="s">
        <v>869</v>
      </c>
      <c r="C346" s="21" t="s">
        <v>45</v>
      </c>
      <c r="D346" s="22">
        <v>1</v>
      </c>
      <c r="E346" s="98">
        <f t="shared" si="7"/>
        <v>62.08</v>
      </c>
      <c r="F346" s="24">
        <v>62.08</v>
      </c>
    </row>
    <row r="347" spans="1:6" x14ac:dyDescent="0.25">
      <c r="A347" s="53" t="s">
        <v>870</v>
      </c>
      <c r="B347" s="21" t="s">
        <v>871</v>
      </c>
      <c r="C347" s="21" t="s">
        <v>45</v>
      </c>
      <c r="D347" s="22">
        <v>1</v>
      </c>
      <c r="E347" s="98">
        <f t="shared" si="7"/>
        <v>59.14</v>
      </c>
      <c r="F347" s="24">
        <v>59.14</v>
      </c>
    </row>
    <row r="348" spans="1:6" x14ac:dyDescent="0.25">
      <c r="A348" s="53" t="s">
        <v>872</v>
      </c>
      <c r="B348" s="21" t="s">
        <v>873</v>
      </c>
      <c r="C348" s="21" t="s">
        <v>45</v>
      </c>
      <c r="D348" s="22">
        <v>14</v>
      </c>
      <c r="E348" s="98">
        <f t="shared" si="7"/>
        <v>32.204999999999998</v>
      </c>
      <c r="F348" s="24">
        <v>450.87</v>
      </c>
    </row>
    <row r="349" spans="1:6" x14ac:dyDescent="0.25">
      <c r="A349" s="53" t="s">
        <v>874</v>
      </c>
      <c r="B349" s="21" t="s">
        <v>875</v>
      </c>
      <c r="C349" s="21" t="s">
        <v>45</v>
      </c>
      <c r="D349" s="22">
        <v>1</v>
      </c>
      <c r="E349" s="98">
        <f t="shared" si="7"/>
        <v>92.58</v>
      </c>
      <c r="F349" s="24">
        <v>92.58</v>
      </c>
    </row>
    <row r="350" spans="1:6" x14ac:dyDescent="0.25">
      <c r="A350" s="53" t="s">
        <v>876</v>
      </c>
      <c r="B350" s="21" t="s">
        <v>877</v>
      </c>
      <c r="C350" s="21" t="s">
        <v>45</v>
      </c>
      <c r="D350" s="22">
        <v>1</v>
      </c>
      <c r="E350" s="98">
        <f t="shared" si="7"/>
        <v>3084.75</v>
      </c>
      <c r="F350" s="24">
        <v>3084.75</v>
      </c>
    </row>
    <row r="351" spans="1:6" x14ac:dyDescent="0.25">
      <c r="A351" s="53" t="s">
        <v>878</v>
      </c>
      <c r="B351" s="21" t="s">
        <v>879</v>
      </c>
      <c r="C351" s="21" t="s">
        <v>45</v>
      </c>
      <c r="D351" s="22">
        <v>1</v>
      </c>
      <c r="E351" s="98">
        <f t="shared" si="7"/>
        <v>237.29</v>
      </c>
      <c r="F351" s="24">
        <v>237.29</v>
      </c>
    </row>
    <row r="352" spans="1:6" x14ac:dyDescent="0.25">
      <c r="A352" s="53" t="s">
        <v>880</v>
      </c>
      <c r="B352" s="21" t="s">
        <v>881</v>
      </c>
      <c r="C352" s="21" t="s">
        <v>45</v>
      </c>
      <c r="D352" s="22">
        <v>1</v>
      </c>
      <c r="E352" s="98">
        <f t="shared" si="7"/>
        <v>194.2</v>
      </c>
      <c r="F352" s="24">
        <v>194.2</v>
      </c>
    </row>
    <row r="353" spans="1:6" x14ac:dyDescent="0.25">
      <c r="A353" s="53" t="s">
        <v>882</v>
      </c>
      <c r="B353" s="21" t="s">
        <v>883</v>
      </c>
      <c r="C353" s="21" t="s">
        <v>45</v>
      </c>
      <c r="D353" s="22">
        <v>2</v>
      </c>
      <c r="E353" s="98">
        <f t="shared" si="7"/>
        <v>5421.91</v>
      </c>
      <c r="F353" s="24">
        <v>10843.82</v>
      </c>
    </row>
    <row r="354" spans="1:6" x14ac:dyDescent="0.25">
      <c r="A354" s="53" t="s">
        <v>884</v>
      </c>
      <c r="B354" s="21" t="s">
        <v>885</v>
      </c>
      <c r="C354" s="21" t="s">
        <v>45</v>
      </c>
      <c r="D354" s="22">
        <v>3</v>
      </c>
      <c r="E354" s="98">
        <f t="shared" si="7"/>
        <v>65.196666666666673</v>
      </c>
      <c r="F354" s="24">
        <v>195.59</v>
      </c>
    </row>
    <row r="355" spans="1:6" x14ac:dyDescent="0.25">
      <c r="A355" s="53" t="s">
        <v>139</v>
      </c>
      <c r="B355" s="21" t="s">
        <v>140</v>
      </c>
      <c r="C355" s="21" t="s">
        <v>45</v>
      </c>
      <c r="D355" s="22">
        <v>1</v>
      </c>
      <c r="E355" s="98">
        <f t="shared" si="7"/>
        <v>43.79</v>
      </c>
      <c r="F355" s="24">
        <v>43.79</v>
      </c>
    </row>
    <row r="356" spans="1:6" x14ac:dyDescent="0.25">
      <c r="A356" s="53" t="s">
        <v>886</v>
      </c>
      <c r="B356" s="21" t="s">
        <v>887</v>
      </c>
      <c r="C356" s="21" t="s">
        <v>45</v>
      </c>
      <c r="D356" s="22">
        <v>16</v>
      </c>
      <c r="E356" s="98">
        <f t="shared" si="7"/>
        <v>371.34937500000001</v>
      </c>
      <c r="F356" s="24">
        <v>5941.59</v>
      </c>
    </row>
    <row r="357" spans="1:6" x14ac:dyDescent="0.25">
      <c r="A357" s="53" t="s">
        <v>888</v>
      </c>
      <c r="B357" s="21" t="s">
        <v>889</v>
      </c>
      <c r="C357" s="21" t="s">
        <v>45</v>
      </c>
      <c r="D357" s="22">
        <v>2</v>
      </c>
      <c r="E357" s="98">
        <f t="shared" si="7"/>
        <v>1681.98</v>
      </c>
      <c r="F357" s="24">
        <v>3363.96</v>
      </c>
    </row>
    <row r="358" spans="1:6" x14ac:dyDescent="0.25">
      <c r="A358" s="53" t="s">
        <v>890</v>
      </c>
      <c r="B358" s="21" t="s">
        <v>891</v>
      </c>
      <c r="C358" s="21" t="s">
        <v>45</v>
      </c>
      <c r="D358" s="22">
        <v>100</v>
      </c>
      <c r="E358" s="98">
        <f t="shared" si="7"/>
        <v>33.333400000000005</v>
      </c>
      <c r="F358" s="24">
        <v>3333.34</v>
      </c>
    </row>
    <row r="359" spans="1:6" x14ac:dyDescent="0.25">
      <c r="A359" s="53" t="s">
        <v>892</v>
      </c>
      <c r="B359" s="21" t="s">
        <v>893</v>
      </c>
      <c r="C359" s="21" t="s">
        <v>45</v>
      </c>
      <c r="D359" s="22">
        <v>38</v>
      </c>
      <c r="E359" s="98">
        <f t="shared" si="7"/>
        <v>50.11</v>
      </c>
      <c r="F359" s="24">
        <v>1904.18</v>
      </c>
    </row>
    <row r="360" spans="1:6" x14ac:dyDescent="0.25">
      <c r="A360" s="53" t="s">
        <v>986</v>
      </c>
      <c r="B360" s="21" t="s">
        <v>987</v>
      </c>
      <c r="C360" s="21" t="s">
        <v>45</v>
      </c>
      <c r="D360" s="22">
        <v>1</v>
      </c>
      <c r="E360" s="98">
        <f t="shared" si="7"/>
        <v>30.86</v>
      </c>
      <c r="F360" s="24">
        <v>30.86</v>
      </c>
    </row>
    <row r="361" spans="1:6" x14ac:dyDescent="0.25">
      <c r="A361" s="53" t="s">
        <v>988</v>
      </c>
      <c r="B361" s="21" t="s">
        <v>989</v>
      </c>
      <c r="C361" s="21" t="s">
        <v>45</v>
      </c>
      <c r="D361" s="22">
        <v>237</v>
      </c>
      <c r="E361" s="98">
        <f t="shared" si="7"/>
        <v>22.02662447257384</v>
      </c>
      <c r="F361" s="24">
        <v>5220.3100000000004</v>
      </c>
    </row>
    <row r="362" spans="1:6" x14ac:dyDescent="0.25">
      <c r="A362" s="53" t="s">
        <v>990</v>
      </c>
      <c r="B362" s="21" t="s">
        <v>991</v>
      </c>
      <c r="C362" s="21" t="s">
        <v>45</v>
      </c>
      <c r="D362" s="22">
        <v>1</v>
      </c>
      <c r="E362" s="98">
        <f t="shared" si="7"/>
        <v>13961.86</v>
      </c>
      <c r="F362" s="24">
        <v>13961.86</v>
      </c>
    </row>
    <row r="363" spans="1:6" x14ac:dyDescent="0.25">
      <c r="A363" s="53" t="s">
        <v>992</v>
      </c>
      <c r="B363" s="21" t="s">
        <v>993</v>
      </c>
      <c r="C363" s="21" t="s">
        <v>45</v>
      </c>
      <c r="D363" s="22">
        <v>1</v>
      </c>
      <c r="E363" s="98">
        <f t="shared" si="7"/>
        <v>18991.060000000001</v>
      </c>
      <c r="F363" s="24">
        <v>18991.060000000001</v>
      </c>
    </row>
    <row r="364" spans="1:6" x14ac:dyDescent="0.25">
      <c r="A364" s="53" t="s">
        <v>994</v>
      </c>
      <c r="B364" s="21" t="s">
        <v>995</v>
      </c>
      <c r="C364" s="21" t="s">
        <v>45</v>
      </c>
      <c r="D364" s="22">
        <v>1</v>
      </c>
      <c r="E364" s="98">
        <f t="shared" si="7"/>
        <v>59094.07</v>
      </c>
      <c r="F364" s="24">
        <v>59094.07</v>
      </c>
    </row>
    <row r="365" spans="1:6" x14ac:dyDescent="0.25">
      <c r="A365" s="53" t="s">
        <v>996</v>
      </c>
      <c r="B365" s="21" t="s">
        <v>997</v>
      </c>
      <c r="C365" s="21" t="s">
        <v>45</v>
      </c>
      <c r="D365" s="22">
        <v>3</v>
      </c>
      <c r="E365" s="98">
        <f t="shared" si="7"/>
        <v>3178</v>
      </c>
      <c r="F365" s="24">
        <v>9534</v>
      </c>
    </row>
    <row r="366" spans="1:6" x14ac:dyDescent="0.25">
      <c r="A366" s="53" t="s">
        <v>998</v>
      </c>
      <c r="B366" s="21" t="s">
        <v>999</v>
      </c>
      <c r="C366" s="21" t="s">
        <v>45</v>
      </c>
      <c r="D366" s="22">
        <v>1</v>
      </c>
      <c r="E366" s="98">
        <f t="shared" si="7"/>
        <v>3575.25</v>
      </c>
      <c r="F366" s="24">
        <v>3575.25</v>
      </c>
    </row>
    <row r="367" spans="1:6" s="38" customFormat="1" x14ac:dyDescent="0.25">
      <c r="A367" s="53" t="s">
        <v>1190</v>
      </c>
      <c r="B367" s="21" t="s">
        <v>1191</v>
      </c>
      <c r="C367" s="21" t="s">
        <v>45</v>
      </c>
      <c r="D367" s="22">
        <v>133</v>
      </c>
      <c r="E367" s="98">
        <f t="shared" si="7"/>
        <v>56.542255639097746</v>
      </c>
      <c r="F367" s="24">
        <v>7520.12</v>
      </c>
    </row>
    <row r="368" spans="1:6" x14ac:dyDescent="0.25">
      <c r="A368" s="53" t="s">
        <v>1192</v>
      </c>
      <c r="B368" s="21" t="s">
        <v>1193</v>
      </c>
      <c r="C368" s="21" t="s">
        <v>45</v>
      </c>
      <c r="D368" s="22">
        <v>3</v>
      </c>
      <c r="E368" s="98">
        <f t="shared" si="7"/>
        <v>136.07666666666668</v>
      </c>
      <c r="F368" s="24">
        <v>408.23</v>
      </c>
    </row>
    <row r="369" spans="1:6" x14ac:dyDescent="0.25">
      <c r="A369" s="53" t="s">
        <v>1194</v>
      </c>
      <c r="B369" s="21" t="s">
        <v>1195</v>
      </c>
      <c r="C369" s="21" t="s">
        <v>45</v>
      </c>
      <c r="D369" s="22">
        <v>18</v>
      </c>
      <c r="E369" s="98">
        <f t="shared" si="7"/>
        <v>36.650000000000006</v>
      </c>
      <c r="F369" s="24">
        <v>659.7</v>
      </c>
    </row>
    <row r="370" spans="1:6" x14ac:dyDescent="0.25">
      <c r="A370" s="53" t="s">
        <v>1196</v>
      </c>
      <c r="B370" s="21" t="s">
        <v>1197</v>
      </c>
      <c r="C370" s="21" t="s">
        <v>45</v>
      </c>
      <c r="D370" s="22">
        <v>39</v>
      </c>
      <c r="E370" s="98">
        <f t="shared" si="7"/>
        <v>75.9574358974359</v>
      </c>
      <c r="F370" s="24">
        <v>2962.34</v>
      </c>
    </row>
    <row r="371" spans="1:6" x14ac:dyDescent="0.25">
      <c r="A371" s="53" t="s">
        <v>1198</v>
      </c>
      <c r="B371" s="21" t="s">
        <v>1199</v>
      </c>
      <c r="C371" s="21" t="s">
        <v>45</v>
      </c>
      <c r="D371" s="22">
        <v>16</v>
      </c>
      <c r="E371" s="98">
        <f t="shared" si="7"/>
        <v>89.493125000000006</v>
      </c>
      <c r="F371" s="24">
        <v>1431.89</v>
      </c>
    </row>
    <row r="372" spans="1:6" x14ac:dyDescent="0.25">
      <c r="A372" s="53" t="s">
        <v>1200</v>
      </c>
      <c r="B372" s="21" t="s">
        <v>1201</v>
      </c>
      <c r="C372" s="21" t="s">
        <v>45</v>
      </c>
      <c r="D372" s="22">
        <v>1</v>
      </c>
      <c r="E372" s="98">
        <f t="shared" si="7"/>
        <v>273.73</v>
      </c>
      <c r="F372" s="24">
        <v>273.73</v>
      </c>
    </row>
    <row r="373" spans="1:6" x14ac:dyDescent="0.25">
      <c r="A373" s="53" t="s">
        <v>1202</v>
      </c>
      <c r="B373" s="21" t="s">
        <v>1203</v>
      </c>
      <c r="C373" s="21" t="s">
        <v>45</v>
      </c>
      <c r="D373" s="22">
        <v>25</v>
      </c>
      <c r="E373" s="98">
        <f t="shared" si="7"/>
        <v>293.3</v>
      </c>
      <c r="F373" s="24">
        <v>7332.5</v>
      </c>
    </row>
    <row r="374" spans="1:6" x14ac:dyDescent="0.25">
      <c r="A374" s="53" t="s">
        <v>1204</v>
      </c>
      <c r="B374" s="21" t="s">
        <v>1205</v>
      </c>
      <c r="C374" s="21" t="s">
        <v>45</v>
      </c>
      <c r="D374" s="22">
        <v>31</v>
      </c>
      <c r="E374" s="98">
        <f t="shared" si="7"/>
        <v>70</v>
      </c>
      <c r="F374" s="24">
        <v>2170</v>
      </c>
    </row>
    <row r="375" spans="1:6" x14ac:dyDescent="0.25">
      <c r="A375" s="53" t="s">
        <v>1206</v>
      </c>
      <c r="B375" s="21" t="s">
        <v>1207</v>
      </c>
      <c r="C375" s="21" t="s">
        <v>45</v>
      </c>
      <c r="D375" s="22">
        <v>1</v>
      </c>
      <c r="E375" s="98">
        <f t="shared" si="7"/>
        <v>245.68</v>
      </c>
      <c r="F375" s="24">
        <v>245.68</v>
      </c>
    </row>
    <row r="376" spans="1:6" x14ac:dyDescent="0.25">
      <c r="A376" s="53" t="s">
        <v>1208</v>
      </c>
      <c r="B376" s="21" t="s">
        <v>1209</v>
      </c>
      <c r="C376" s="21" t="s">
        <v>45</v>
      </c>
      <c r="D376" s="22">
        <v>1</v>
      </c>
      <c r="E376" s="98">
        <f t="shared" si="7"/>
        <v>33.9</v>
      </c>
      <c r="F376" s="24">
        <v>33.9</v>
      </c>
    </row>
    <row r="377" spans="1:6" x14ac:dyDescent="0.25">
      <c r="A377" s="53" t="s">
        <v>1210</v>
      </c>
      <c r="B377" s="21" t="s">
        <v>1211</v>
      </c>
      <c r="C377" s="21" t="s">
        <v>45</v>
      </c>
      <c r="D377" s="22">
        <v>1</v>
      </c>
      <c r="E377" s="98">
        <f t="shared" si="7"/>
        <v>1500</v>
      </c>
      <c r="F377" s="24">
        <v>1500</v>
      </c>
    </row>
    <row r="378" spans="1:6" x14ac:dyDescent="0.25">
      <c r="A378" s="53" t="s">
        <v>1212</v>
      </c>
      <c r="B378" s="21" t="s">
        <v>1213</v>
      </c>
      <c r="C378" s="21" t="s">
        <v>45</v>
      </c>
      <c r="D378" s="22">
        <v>4</v>
      </c>
      <c r="E378" s="98">
        <f t="shared" si="7"/>
        <v>3601.6950000000002</v>
      </c>
      <c r="F378" s="24">
        <v>14406.78</v>
      </c>
    </row>
    <row r="379" spans="1:6" x14ac:dyDescent="0.25">
      <c r="A379" s="53" t="s">
        <v>1214</v>
      </c>
      <c r="B379" s="21" t="s">
        <v>1215</v>
      </c>
      <c r="C379" s="21" t="s">
        <v>45</v>
      </c>
      <c r="D379" s="22">
        <v>8</v>
      </c>
      <c r="E379" s="98">
        <f t="shared" si="7"/>
        <v>219.16624999999999</v>
      </c>
      <c r="F379" s="24">
        <v>1753.33</v>
      </c>
    </row>
    <row r="380" spans="1:6" x14ac:dyDescent="0.25">
      <c r="A380" s="53" t="s">
        <v>1216</v>
      </c>
      <c r="B380" s="21" t="s">
        <v>1217</v>
      </c>
      <c r="C380" s="21" t="s">
        <v>45</v>
      </c>
      <c r="D380" s="22">
        <v>1</v>
      </c>
      <c r="E380" s="98">
        <f t="shared" si="7"/>
        <v>1236</v>
      </c>
      <c r="F380" s="24">
        <v>1236</v>
      </c>
    </row>
    <row r="381" spans="1:6" x14ac:dyDescent="0.25">
      <c r="A381" s="53" t="s">
        <v>1218</v>
      </c>
      <c r="B381" s="21" t="s">
        <v>1219</v>
      </c>
      <c r="C381" s="21" t="s">
        <v>45</v>
      </c>
      <c r="D381" s="22">
        <v>2</v>
      </c>
      <c r="E381" s="98">
        <f t="shared" ref="E381:E444" si="8">F381/D381</f>
        <v>6707.93</v>
      </c>
      <c r="F381" s="24">
        <v>13415.86</v>
      </c>
    </row>
    <row r="382" spans="1:6" x14ac:dyDescent="0.25">
      <c r="A382" s="53" t="s">
        <v>1220</v>
      </c>
      <c r="B382" s="21" t="s">
        <v>1221</v>
      </c>
      <c r="C382" s="21" t="s">
        <v>45</v>
      </c>
      <c r="D382" s="22">
        <v>123</v>
      </c>
      <c r="E382" s="98">
        <f t="shared" si="8"/>
        <v>108.57146341463415</v>
      </c>
      <c r="F382" s="24">
        <v>13354.29</v>
      </c>
    </row>
    <row r="383" spans="1:6" x14ac:dyDescent="0.25">
      <c r="A383" s="53" t="s">
        <v>1222</v>
      </c>
      <c r="B383" s="21" t="s">
        <v>1223</v>
      </c>
      <c r="C383" s="21" t="s">
        <v>45</v>
      </c>
      <c r="D383" s="22">
        <v>25</v>
      </c>
      <c r="E383" s="98">
        <f t="shared" si="8"/>
        <v>185.7336</v>
      </c>
      <c r="F383" s="24">
        <v>4643.34</v>
      </c>
    </row>
    <row r="384" spans="1:6" x14ac:dyDescent="0.25">
      <c r="A384" s="53" t="s">
        <v>1224</v>
      </c>
      <c r="B384" s="21" t="s">
        <v>1225</v>
      </c>
      <c r="C384" s="21" t="s">
        <v>45</v>
      </c>
      <c r="D384" s="22">
        <v>2</v>
      </c>
      <c r="E384" s="98">
        <f t="shared" si="8"/>
        <v>638.4</v>
      </c>
      <c r="F384" s="24">
        <v>1276.8</v>
      </c>
    </row>
    <row r="385" spans="1:6" x14ac:dyDescent="0.25">
      <c r="A385" s="53" t="s">
        <v>1226</v>
      </c>
      <c r="B385" s="21" t="s">
        <v>1227</v>
      </c>
      <c r="C385" s="21" t="s">
        <v>45</v>
      </c>
      <c r="D385" s="22">
        <v>1</v>
      </c>
      <c r="E385" s="98">
        <f t="shared" si="8"/>
        <v>3180</v>
      </c>
      <c r="F385" s="24">
        <v>3180</v>
      </c>
    </row>
    <row r="386" spans="1:6" x14ac:dyDescent="0.25">
      <c r="A386" s="53" t="s">
        <v>1228</v>
      </c>
      <c r="B386" s="21" t="s">
        <v>1229</v>
      </c>
      <c r="C386" s="21" t="s">
        <v>45</v>
      </c>
      <c r="D386" s="22">
        <v>32</v>
      </c>
      <c r="E386" s="98">
        <f t="shared" si="8"/>
        <v>76.816562500000003</v>
      </c>
      <c r="F386" s="24">
        <v>2458.13</v>
      </c>
    </row>
    <row r="387" spans="1:6" x14ac:dyDescent="0.25">
      <c r="A387" s="53" t="s">
        <v>1230</v>
      </c>
      <c r="B387" s="21" t="s">
        <v>1231</v>
      </c>
      <c r="C387" s="21" t="s">
        <v>45</v>
      </c>
      <c r="D387" s="22">
        <v>2</v>
      </c>
      <c r="E387" s="98">
        <f t="shared" si="8"/>
        <v>39.255000000000003</v>
      </c>
      <c r="F387" s="24">
        <v>78.510000000000005</v>
      </c>
    </row>
    <row r="388" spans="1:6" x14ac:dyDescent="0.25">
      <c r="A388" s="53" t="s">
        <v>1232</v>
      </c>
      <c r="B388" s="21" t="s">
        <v>1233</v>
      </c>
      <c r="C388" s="21" t="s">
        <v>45</v>
      </c>
      <c r="D388" s="22">
        <v>2</v>
      </c>
      <c r="E388" s="98">
        <f t="shared" si="8"/>
        <v>5.9</v>
      </c>
      <c r="F388" s="24">
        <v>11.8</v>
      </c>
    </row>
    <row r="389" spans="1:6" x14ac:dyDescent="0.25">
      <c r="A389" s="53" t="s">
        <v>1234</v>
      </c>
      <c r="B389" s="21" t="s">
        <v>1235</v>
      </c>
      <c r="C389" s="21" t="s">
        <v>45</v>
      </c>
      <c r="D389" s="22">
        <v>1</v>
      </c>
      <c r="E389" s="98">
        <f t="shared" si="8"/>
        <v>75</v>
      </c>
      <c r="F389" s="24">
        <v>75</v>
      </c>
    </row>
    <row r="390" spans="1:6" x14ac:dyDescent="0.25">
      <c r="A390" s="53" t="s">
        <v>1236</v>
      </c>
      <c r="B390" s="21" t="s">
        <v>1237</v>
      </c>
      <c r="C390" s="21" t="s">
        <v>45</v>
      </c>
      <c r="D390" s="22">
        <v>1</v>
      </c>
      <c r="E390" s="98">
        <f t="shared" si="8"/>
        <v>55</v>
      </c>
      <c r="F390" s="24">
        <v>55</v>
      </c>
    </row>
    <row r="391" spans="1:6" x14ac:dyDescent="0.25">
      <c r="A391" s="53" t="s">
        <v>1238</v>
      </c>
      <c r="B391" s="21" t="s">
        <v>1239</v>
      </c>
      <c r="C391" s="21" t="s">
        <v>45</v>
      </c>
      <c r="D391" s="22">
        <v>1</v>
      </c>
      <c r="E391" s="98">
        <f t="shared" si="8"/>
        <v>13.45</v>
      </c>
      <c r="F391" s="24">
        <v>13.45</v>
      </c>
    </row>
    <row r="392" spans="1:6" x14ac:dyDescent="0.25">
      <c r="A392" s="53" t="s">
        <v>1240</v>
      </c>
      <c r="B392" s="21" t="s">
        <v>1241</v>
      </c>
      <c r="C392" s="21" t="s">
        <v>2</v>
      </c>
      <c r="D392" s="22">
        <v>2</v>
      </c>
      <c r="E392" s="98">
        <f t="shared" si="8"/>
        <v>67.010000000000005</v>
      </c>
      <c r="F392" s="24">
        <v>134.02000000000001</v>
      </c>
    </row>
    <row r="393" spans="1:6" x14ac:dyDescent="0.25">
      <c r="A393" s="53" t="s">
        <v>1242</v>
      </c>
      <c r="B393" s="21" t="s">
        <v>1243</v>
      </c>
      <c r="C393" s="21" t="s">
        <v>657</v>
      </c>
      <c r="D393" s="22">
        <v>3.5999999999999997E-2</v>
      </c>
      <c r="E393" s="98">
        <f t="shared" si="8"/>
        <v>250000.00000000003</v>
      </c>
      <c r="F393" s="24">
        <v>9000</v>
      </c>
    </row>
    <row r="394" spans="1:6" x14ac:dyDescent="0.25">
      <c r="A394" s="53" t="s">
        <v>1244</v>
      </c>
      <c r="B394" s="21" t="s">
        <v>1245</v>
      </c>
      <c r="C394" s="21" t="s">
        <v>657</v>
      </c>
      <c r="D394" s="22">
        <v>0.108</v>
      </c>
      <c r="E394" s="98">
        <f t="shared" si="8"/>
        <v>44086.759259259255</v>
      </c>
      <c r="F394" s="24">
        <v>4761.37</v>
      </c>
    </row>
    <row r="395" spans="1:6" x14ac:dyDescent="0.25">
      <c r="A395" s="53" t="s">
        <v>1246</v>
      </c>
      <c r="B395" s="21" t="s">
        <v>1247</v>
      </c>
      <c r="C395" s="21" t="s">
        <v>657</v>
      </c>
      <c r="D395" s="22">
        <v>0.16600000000000001</v>
      </c>
      <c r="E395" s="98">
        <f t="shared" si="8"/>
        <v>175668.43373493975</v>
      </c>
      <c r="F395" s="24">
        <v>29160.959999999999</v>
      </c>
    </row>
    <row r="396" spans="1:6" x14ac:dyDescent="0.25">
      <c r="A396" s="53" t="s">
        <v>1248</v>
      </c>
      <c r="B396" s="21" t="s">
        <v>1249</v>
      </c>
      <c r="C396" s="21" t="s">
        <v>2</v>
      </c>
      <c r="D396" s="22">
        <v>9.9700000000000006</v>
      </c>
      <c r="E396" s="98">
        <f t="shared" si="8"/>
        <v>355.39017051153456</v>
      </c>
      <c r="F396" s="24">
        <v>3543.24</v>
      </c>
    </row>
    <row r="397" spans="1:6" x14ac:dyDescent="0.25">
      <c r="A397" s="53" t="s">
        <v>1250</v>
      </c>
      <c r="B397" s="21" t="s">
        <v>1251</v>
      </c>
      <c r="C397" s="21" t="s">
        <v>657</v>
      </c>
      <c r="D397" s="22">
        <v>0.23599999999999999</v>
      </c>
      <c r="E397" s="98">
        <f t="shared" si="8"/>
        <v>64901.0593220339</v>
      </c>
      <c r="F397" s="24">
        <v>15316.65</v>
      </c>
    </row>
    <row r="398" spans="1:6" x14ac:dyDescent="0.25">
      <c r="A398" s="53" t="s">
        <v>1252</v>
      </c>
      <c r="B398" s="21" t="s">
        <v>1253</v>
      </c>
      <c r="C398" s="21" t="s">
        <v>657</v>
      </c>
      <c r="D398" s="22">
        <v>1E-3</v>
      </c>
      <c r="E398" s="98">
        <f t="shared" si="8"/>
        <v>66950</v>
      </c>
      <c r="F398" s="24">
        <v>66.95</v>
      </c>
    </row>
    <row r="399" spans="1:6" x14ac:dyDescent="0.25">
      <c r="A399" s="53" t="s">
        <v>1254</v>
      </c>
      <c r="B399" s="21" t="s">
        <v>1255</v>
      </c>
      <c r="C399" s="21" t="s">
        <v>657</v>
      </c>
      <c r="D399" s="22">
        <v>2.5999999999999999E-2</v>
      </c>
      <c r="E399" s="98">
        <f t="shared" si="8"/>
        <v>43220.384615384617</v>
      </c>
      <c r="F399" s="24">
        <v>1123.73</v>
      </c>
    </row>
    <row r="400" spans="1:6" x14ac:dyDescent="0.25">
      <c r="A400" s="53" t="s">
        <v>1256</v>
      </c>
      <c r="B400" s="21" t="s">
        <v>1257</v>
      </c>
      <c r="C400" s="21" t="s">
        <v>45</v>
      </c>
      <c r="D400" s="22">
        <v>5.5670000000000002</v>
      </c>
      <c r="E400" s="98">
        <f t="shared" si="8"/>
        <v>15516.170289204239</v>
      </c>
      <c r="F400" s="24">
        <v>86378.52</v>
      </c>
    </row>
    <row r="401" spans="1:6" x14ac:dyDescent="0.25">
      <c r="A401" s="53" t="s">
        <v>1258</v>
      </c>
      <c r="B401" s="21" t="s">
        <v>1259</v>
      </c>
      <c r="C401" s="21" t="s">
        <v>2</v>
      </c>
      <c r="D401" s="22">
        <v>48</v>
      </c>
      <c r="E401" s="98">
        <f t="shared" si="8"/>
        <v>42.639791666666667</v>
      </c>
      <c r="F401" s="24">
        <v>2046.71</v>
      </c>
    </row>
    <row r="402" spans="1:6" x14ac:dyDescent="0.25">
      <c r="A402" s="53" t="s">
        <v>1260</v>
      </c>
      <c r="B402" s="21" t="s">
        <v>1261</v>
      </c>
      <c r="C402" s="21" t="s">
        <v>2</v>
      </c>
      <c r="D402" s="22">
        <v>10.16</v>
      </c>
      <c r="E402" s="98">
        <f t="shared" si="8"/>
        <v>117.36023622047244</v>
      </c>
      <c r="F402" s="24">
        <v>1192.3800000000001</v>
      </c>
    </row>
    <row r="403" spans="1:6" x14ac:dyDescent="0.25">
      <c r="A403" s="53" t="s">
        <v>1262</v>
      </c>
      <c r="B403" s="21" t="s">
        <v>1263</v>
      </c>
      <c r="C403" s="21" t="s">
        <v>2</v>
      </c>
      <c r="D403" s="22">
        <v>33</v>
      </c>
      <c r="E403" s="98">
        <f t="shared" si="8"/>
        <v>24.24969696969697</v>
      </c>
      <c r="F403" s="24">
        <v>800.24</v>
      </c>
    </row>
    <row r="404" spans="1:6" x14ac:dyDescent="0.25">
      <c r="A404" s="53" t="s">
        <v>1264</v>
      </c>
      <c r="B404" s="21" t="s">
        <v>1265</v>
      </c>
      <c r="C404" s="21" t="s">
        <v>2</v>
      </c>
      <c r="D404" s="22">
        <v>90</v>
      </c>
      <c r="E404" s="98">
        <f t="shared" si="8"/>
        <v>153.06</v>
      </c>
      <c r="F404" s="24">
        <v>13775.4</v>
      </c>
    </row>
    <row r="405" spans="1:6" x14ac:dyDescent="0.25">
      <c r="A405" s="53" t="s">
        <v>1266</v>
      </c>
      <c r="B405" s="21" t="s">
        <v>1267</v>
      </c>
      <c r="C405" s="21" t="s">
        <v>41</v>
      </c>
      <c r="D405" s="22">
        <v>34</v>
      </c>
      <c r="E405" s="98">
        <f t="shared" si="8"/>
        <v>104.27088235294117</v>
      </c>
      <c r="F405" s="24">
        <v>3545.21</v>
      </c>
    </row>
    <row r="406" spans="1:6" x14ac:dyDescent="0.25">
      <c r="A406" s="53" t="s">
        <v>1268</v>
      </c>
      <c r="B406" s="21" t="s">
        <v>1269</v>
      </c>
      <c r="C406" s="21" t="s">
        <v>41</v>
      </c>
      <c r="D406" s="22">
        <v>24</v>
      </c>
      <c r="E406" s="98">
        <f t="shared" si="8"/>
        <v>81.666666666666671</v>
      </c>
      <c r="F406" s="24">
        <v>1960</v>
      </c>
    </row>
    <row r="407" spans="1:6" x14ac:dyDescent="0.25">
      <c r="A407" s="53" t="s">
        <v>1270</v>
      </c>
      <c r="B407" s="21" t="s">
        <v>1271</v>
      </c>
      <c r="C407" s="21" t="s">
        <v>41</v>
      </c>
      <c r="D407" s="22">
        <v>8</v>
      </c>
      <c r="E407" s="98">
        <f t="shared" si="8"/>
        <v>34.375</v>
      </c>
      <c r="F407" s="24">
        <v>275</v>
      </c>
    </row>
    <row r="408" spans="1:6" x14ac:dyDescent="0.25">
      <c r="A408" s="53" t="s">
        <v>1272</v>
      </c>
      <c r="B408" s="21" t="s">
        <v>1273</v>
      </c>
      <c r="C408" s="21" t="s">
        <v>41</v>
      </c>
      <c r="D408" s="22">
        <v>66.599999999999994</v>
      </c>
      <c r="E408" s="98">
        <f t="shared" si="8"/>
        <v>95.833333333333343</v>
      </c>
      <c r="F408" s="24">
        <v>6382.5</v>
      </c>
    </row>
    <row r="409" spans="1:6" x14ac:dyDescent="0.25">
      <c r="A409" s="53" t="s">
        <v>1274</v>
      </c>
      <c r="B409" s="21" t="s">
        <v>1275</v>
      </c>
      <c r="C409" s="21" t="s">
        <v>2</v>
      </c>
      <c r="D409" s="22">
        <v>4</v>
      </c>
      <c r="E409" s="98">
        <f t="shared" si="8"/>
        <v>48.3</v>
      </c>
      <c r="F409" s="24">
        <v>193.2</v>
      </c>
    </row>
    <row r="410" spans="1:6" x14ac:dyDescent="0.25">
      <c r="A410" s="53" t="s">
        <v>1276</v>
      </c>
      <c r="B410" s="21" t="s">
        <v>1277</v>
      </c>
      <c r="C410" s="21" t="s">
        <v>2</v>
      </c>
      <c r="D410" s="22">
        <v>8.1999999999999993</v>
      </c>
      <c r="E410" s="98">
        <f t="shared" si="8"/>
        <v>152.48780487804879</v>
      </c>
      <c r="F410" s="24">
        <v>1250.4000000000001</v>
      </c>
    </row>
    <row r="411" spans="1:6" x14ac:dyDescent="0.25">
      <c r="A411" s="53" t="s">
        <v>1278</v>
      </c>
      <c r="B411" s="21" t="s">
        <v>1279</v>
      </c>
      <c r="C411" s="21" t="s">
        <v>2</v>
      </c>
      <c r="D411" s="22">
        <v>3.2</v>
      </c>
      <c r="E411" s="98">
        <f t="shared" si="8"/>
        <v>54.334375000000001</v>
      </c>
      <c r="F411" s="24">
        <v>173.87</v>
      </c>
    </row>
    <row r="412" spans="1:6" x14ac:dyDescent="0.25">
      <c r="A412" s="53" t="s">
        <v>1280</v>
      </c>
      <c r="B412" s="21" t="s">
        <v>1281</v>
      </c>
      <c r="C412" s="21" t="s">
        <v>2</v>
      </c>
      <c r="D412" s="22">
        <v>18</v>
      </c>
      <c r="E412" s="98">
        <f t="shared" si="8"/>
        <v>128.63222222222223</v>
      </c>
      <c r="F412" s="24">
        <v>2315.38</v>
      </c>
    </row>
    <row r="413" spans="1:6" x14ac:dyDescent="0.25">
      <c r="A413" s="53" t="s">
        <v>1282</v>
      </c>
      <c r="B413" s="21" t="s">
        <v>1283</v>
      </c>
      <c r="C413" s="21" t="s">
        <v>2</v>
      </c>
      <c r="D413" s="22">
        <v>24</v>
      </c>
      <c r="E413" s="98">
        <f t="shared" si="8"/>
        <v>7.8937499999999998</v>
      </c>
      <c r="F413" s="24">
        <v>189.45</v>
      </c>
    </row>
    <row r="414" spans="1:6" ht="24" x14ac:dyDescent="0.25">
      <c r="A414" s="53" t="s">
        <v>1284</v>
      </c>
      <c r="B414" s="21" t="s">
        <v>1285</v>
      </c>
      <c r="C414" s="21" t="s">
        <v>327</v>
      </c>
      <c r="D414" s="22">
        <v>100</v>
      </c>
      <c r="E414" s="98">
        <f t="shared" si="8"/>
        <v>28.93</v>
      </c>
      <c r="F414" s="24">
        <v>2893</v>
      </c>
    </row>
    <row r="415" spans="1:6" x14ac:dyDescent="0.25">
      <c r="A415" s="53" t="s">
        <v>1286</v>
      </c>
      <c r="B415" s="21" t="s">
        <v>1287</v>
      </c>
      <c r="C415" s="21" t="s">
        <v>2</v>
      </c>
      <c r="D415" s="22">
        <v>40</v>
      </c>
      <c r="E415" s="98">
        <f t="shared" si="8"/>
        <v>517.58299999999997</v>
      </c>
      <c r="F415" s="24">
        <v>20703.32</v>
      </c>
    </row>
    <row r="416" spans="1:6" x14ac:dyDescent="0.25">
      <c r="A416" s="53" t="s">
        <v>1288</v>
      </c>
      <c r="B416" s="21" t="s">
        <v>1289</v>
      </c>
      <c r="C416" s="21" t="s">
        <v>45</v>
      </c>
      <c r="D416" s="22">
        <v>8</v>
      </c>
      <c r="E416" s="98">
        <f t="shared" si="8"/>
        <v>568.9</v>
      </c>
      <c r="F416" s="24">
        <v>4551.2</v>
      </c>
    </row>
    <row r="417" spans="1:6" x14ac:dyDescent="0.25">
      <c r="A417" s="53" t="s">
        <v>1290</v>
      </c>
      <c r="B417" s="21" t="s">
        <v>1291</v>
      </c>
      <c r="C417" s="21" t="s">
        <v>45</v>
      </c>
      <c r="D417" s="22">
        <v>3</v>
      </c>
      <c r="E417" s="98">
        <f t="shared" si="8"/>
        <v>2369.3200000000002</v>
      </c>
      <c r="F417" s="24">
        <v>7107.96</v>
      </c>
    </row>
    <row r="418" spans="1:6" x14ac:dyDescent="0.25">
      <c r="A418" s="53" t="s">
        <v>1292</v>
      </c>
      <c r="B418" s="21" t="s">
        <v>1293</v>
      </c>
      <c r="C418" s="21" t="s">
        <v>657</v>
      </c>
      <c r="D418" s="22">
        <v>0.51700000000000002</v>
      </c>
      <c r="E418" s="98">
        <f t="shared" si="8"/>
        <v>28993.249516441007</v>
      </c>
      <c r="F418" s="24">
        <v>14989.51</v>
      </c>
    </row>
    <row r="419" spans="1:6" x14ac:dyDescent="0.25">
      <c r="A419" s="53" t="s">
        <v>1294</v>
      </c>
      <c r="B419" s="21" t="s">
        <v>1295</v>
      </c>
      <c r="C419" s="21" t="s">
        <v>657</v>
      </c>
      <c r="D419" s="22">
        <v>0.32800000000000001</v>
      </c>
      <c r="E419" s="98">
        <f t="shared" si="8"/>
        <v>38528.231707317071</v>
      </c>
      <c r="F419" s="24">
        <v>12637.26</v>
      </c>
    </row>
    <row r="420" spans="1:6" x14ac:dyDescent="0.25">
      <c r="A420" s="53" t="s">
        <v>1296</v>
      </c>
      <c r="B420" s="21" t="s">
        <v>1297</v>
      </c>
      <c r="C420" s="21" t="s">
        <v>657</v>
      </c>
      <c r="D420" s="22">
        <v>4.2999999999999997E-2</v>
      </c>
      <c r="E420" s="98">
        <f t="shared" si="8"/>
        <v>61864.418604651168</v>
      </c>
      <c r="F420" s="24">
        <v>2660.17</v>
      </c>
    </row>
    <row r="421" spans="1:6" s="38" customFormat="1" x14ac:dyDescent="0.25">
      <c r="A421" s="53" t="s">
        <v>1340</v>
      </c>
      <c r="B421" s="21" t="s">
        <v>1341</v>
      </c>
      <c r="C421" s="21" t="s">
        <v>45</v>
      </c>
      <c r="D421" s="22">
        <v>3</v>
      </c>
      <c r="E421" s="98">
        <f t="shared" si="8"/>
        <v>591.52666666666664</v>
      </c>
      <c r="F421" s="24">
        <v>1774.58</v>
      </c>
    </row>
    <row r="422" spans="1:6" x14ac:dyDescent="0.25">
      <c r="A422" s="53" t="s">
        <v>1342</v>
      </c>
      <c r="B422" s="21" t="s">
        <v>1343</v>
      </c>
      <c r="C422" s="21" t="s">
        <v>45</v>
      </c>
      <c r="D422" s="22">
        <v>1</v>
      </c>
      <c r="E422" s="98">
        <f t="shared" si="8"/>
        <v>715.51</v>
      </c>
      <c r="F422" s="24">
        <v>715.51</v>
      </c>
    </row>
    <row r="423" spans="1:6" ht="24" x14ac:dyDescent="0.25">
      <c r="A423" s="53" t="s">
        <v>1344</v>
      </c>
      <c r="B423" s="21" t="s">
        <v>1345</v>
      </c>
      <c r="C423" s="21" t="s">
        <v>327</v>
      </c>
      <c r="D423" s="22">
        <v>216</v>
      </c>
      <c r="E423" s="98">
        <f t="shared" si="8"/>
        <v>38.14</v>
      </c>
      <c r="F423" s="24">
        <v>8238.24</v>
      </c>
    </row>
    <row r="424" spans="1:6" x14ac:dyDescent="0.25">
      <c r="A424" s="53" t="s">
        <v>1351</v>
      </c>
      <c r="B424" s="21" t="s">
        <v>1352</v>
      </c>
      <c r="C424" s="21" t="s">
        <v>45</v>
      </c>
      <c r="D424" s="22">
        <v>1</v>
      </c>
      <c r="E424" s="98">
        <f t="shared" si="8"/>
        <v>881.36</v>
      </c>
      <c r="F424" s="24">
        <v>881.36</v>
      </c>
    </row>
    <row r="425" spans="1:6" x14ac:dyDescent="0.25">
      <c r="A425" s="53" t="s">
        <v>1353</v>
      </c>
      <c r="B425" s="21" t="s">
        <v>1354</v>
      </c>
      <c r="C425" s="21" t="s">
        <v>45</v>
      </c>
      <c r="D425" s="22">
        <v>1</v>
      </c>
      <c r="E425" s="98">
        <f t="shared" si="8"/>
        <v>2623.73</v>
      </c>
      <c r="F425" s="24">
        <v>2623.73</v>
      </c>
    </row>
    <row r="426" spans="1:6" x14ac:dyDescent="0.25">
      <c r="A426" s="53" t="s">
        <v>1355</v>
      </c>
      <c r="B426" s="21" t="s">
        <v>1356</v>
      </c>
      <c r="C426" s="21" t="s">
        <v>45</v>
      </c>
      <c r="D426" s="22">
        <v>1</v>
      </c>
      <c r="E426" s="98">
        <f t="shared" si="8"/>
        <v>2420</v>
      </c>
      <c r="F426" s="24">
        <v>2420</v>
      </c>
    </row>
    <row r="427" spans="1:6" x14ac:dyDescent="0.25">
      <c r="A427" s="53" t="s">
        <v>1357</v>
      </c>
      <c r="B427" s="21" t="s">
        <v>1358</v>
      </c>
      <c r="C427" s="21" t="s">
        <v>45</v>
      </c>
      <c r="D427" s="22">
        <v>2</v>
      </c>
      <c r="E427" s="98">
        <f t="shared" si="8"/>
        <v>4554.9799999999996</v>
      </c>
      <c r="F427" s="24">
        <v>9109.9599999999991</v>
      </c>
    </row>
    <row r="428" spans="1:6" x14ac:dyDescent="0.25">
      <c r="A428" s="53" t="s">
        <v>1359</v>
      </c>
      <c r="B428" s="21" t="s">
        <v>1360</v>
      </c>
      <c r="C428" s="21" t="s">
        <v>45</v>
      </c>
      <c r="D428" s="22">
        <v>1</v>
      </c>
      <c r="E428" s="98">
        <f t="shared" si="8"/>
        <v>2316.73</v>
      </c>
      <c r="F428" s="24">
        <v>2316.73</v>
      </c>
    </row>
    <row r="429" spans="1:6" x14ac:dyDescent="0.25">
      <c r="A429" s="53" t="s">
        <v>1616</v>
      </c>
      <c r="B429" s="49">
        <v>66210</v>
      </c>
      <c r="C429" s="21" t="s">
        <v>45</v>
      </c>
      <c r="D429" s="22">
        <v>1</v>
      </c>
      <c r="E429" s="98">
        <f t="shared" si="8"/>
        <v>1550</v>
      </c>
      <c r="F429" s="24">
        <v>1550</v>
      </c>
    </row>
    <row r="430" spans="1:6" x14ac:dyDescent="0.25">
      <c r="A430" s="53" t="s">
        <v>1361</v>
      </c>
      <c r="B430" s="21" t="s">
        <v>1362</v>
      </c>
      <c r="C430" s="21" t="s">
        <v>45</v>
      </c>
      <c r="D430" s="22">
        <v>1</v>
      </c>
      <c r="E430" s="98">
        <f t="shared" si="8"/>
        <v>176.27</v>
      </c>
      <c r="F430" s="24">
        <v>176.27</v>
      </c>
    </row>
    <row r="431" spans="1:6" x14ac:dyDescent="0.25">
      <c r="A431" s="53" t="s">
        <v>1363</v>
      </c>
      <c r="B431" s="21" t="s">
        <v>1364</v>
      </c>
      <c r="C431" s="21" t="s">
        <v>45</v>
      </c>
      <c r="D431" s="22">
        <v>26</v>
      </c>
      <c r="E431" s="98">
        <f t="shared" si="8"/>
        <v>39.199615384615385</v>
      </c>
      <c r="F431" s="24">
        <v>1019.19</v>
      </c>
    </row>
    <row r="432" spans="1:6" x14ac:dyDescent="0.25">
      <c r="A432" s="53" t="s">
        <v>1365</v>
      </c>
      <c r="B432" s="21" t="s">
        <v>1366</v>
      </c>
      <c r="C432" s="21" t="s">
        <v>45</v>
      </c>
      <c r="D432" s="22">
        <v>2</v>
      </c>
      <c r="E432" s="98">
        <f t="shared" si="8"/>
        <v>2399</v>
      </c>
      <c r="F432" s="24">
        <v>4798</v>
      </c>
    </row>
    <row r="433" spans="1:6" x14ac:dyDescent="0.25">
      <c r="A433" s="53" t="s">
        <v>1367</v>
      </c>
      <c r="B433" s="21" t="s">
        <v>1368</v>
      </c>
      <c r="C433" s="21" t="s">
        <v>45</v>
      </c>
      <c r="D433" s="22">
        <v>2</v>
      </c>
      <c r="E433" s="98">
        <f t="shared" si="8"/>
        <v>3322.88</v>
      </c>
      <c r="F433" s="24">
        <v>6645.76</v>
      </c>
    </row>
    <row r="434" spans="1:6" x14ac:dyDescent="0.25">
      <c r="A434" s="53" t="s">
        <v>1369</v>
      </c>
      <c r="B434" s="21" t="s">
        <v>1370</v>
      </c>
      <c r="C434" s="21" t="s">
        <v>45</v>
      </c>
      <c r="D434" s="22">
        <v>4</v>
      </c>
      <c r="E434" s="98">
        <f t="shared" si="8"/>
        <v>116.91249999999999</v>
      </c>
      <c r="F434" s="24">
        <v>467.65</v>
      </c>
    </row>
    <row r="435" spans="1:6" x14ac:dyDescent="0.25">
      <c r="A435" s="53" t="s">
        <v>1371</v>
      </c>
      <c r="B435" s="21" t="s">
        <v>1372</v>
      </c>
      <c r="C435" s="21" t="s">
        <v>45</v>
      </c>
      <c r="D435" s="22">
        <v>2</v>
      </c>
      <c r="E435" s="98">
        <f t="shared" si="8"/>
        <v>733.33500000000004</v>
      </c>
      <c r="F435" s="24">
        <v>1466.67</v>
      </c>
    </row>
    <row r="436" spans="1:6" x14ac:dyDescent="0.25">
      <c r="A436" s="53" t="s">
        <v>1373</v>
      </c>
      <c r="B436" s="21" t="s">
        <v>1374</v>
      </c>
      <c r="C436" s="21" t="s">
        <v>45</v>
      </c>
      <c r="D436" s="22">
        <v>4</v>
      </c>
      <c r="E436" s="98">
        <f t="shared" si="8"/>
        <v>93.22</v>
      </c>
      <c r="F436" s="24">
        <v>372.88</v>
      </c>
    </row>
    <row r="437" spans="1:6" x14ac:dyDescent="0.25">
      <c r="A437" s="53" t="s">
        <v>1375</v>
      </c>
      <c r="B437" s="21" t="s">
        <v>1376</v>
      </c>
      <c r="C437" s="21" t="s">
        <v>45</v>
      </c>
      <c r="D437" s="22">
        <v>4</v>
      </c>
      <c r="E437" s="98">
        <f t="shared" si="8"/>
        <v>998.25750000000005</v>
      </c>
      <c r="F437" s="24">
        <v>3993.03</v>
      </c>
    </row>
    <row r="438" spans="1:6" x14ac:dyDescent="0.25">
      <c r="A438" s="53" t="s">
        <v>1377</v>
      </c>
      <c r="B438" s="21" t="s">
        <v>1378</v>
      </c>
      <c r="C438" s="21" t="s">
        <v>45</v>
      </c>
      <c r="D438" s="22">
        <v>4</v>
      </c>
      <c r="E438" s="98">
        <f t="shared" si="8"/>
        <v>118.64</v>
      </c>
      <c r="F438" s="24">
        <v>474.56</v>
      </c>
    </row>
    <row r="439" spans="1:6" x14ac:dyDescent="0.25">
      <c r="A439" s="53" t="s">
        <v>1379</v>
      </c>
      <c r="B439" s="21" t="s">
        <v>1380</v>
      </c>
      <c r="C439" s="21" t="s">
        <v>45</v>
      </c>
      <c r="D439" s="22">
        <v>2</v>
      </c>
      <c r="E439" s="98">
        <f t="shared" si="8"/>
        <v>1657</v>
      </c>
      <c r="F439" s="24">
        <v>3314</v>
      </c>
    </row>
    <row r="440" spans="1:6" x14ac:dyDescent="0.25">
      <c r="A440" s="53" t="s">
        <v>1381</v>
      </c>
      <c r="B440" s="21" t="s">
        <v>1382</v>
      </c>
      <c r="C440" s="21" t="s">
        <v>45</v>
      </c>
      <c r="D440" s="22">
        <v>12</v>
      </c>
      <c r="E440" s="98">
        <f t="shared" si="8"/>
        <v>30</v>
      </c>
      <c r="F440" s="24">
        <v>360</v>
      </c>
    </row>
    <row r="441" spans="1:6" x14ac:dyDescent="0.25">
      <c r="A441" s="53" t="s">
        <v>1383</v>
      </c>
      <c r="B441" s="21" t="s">
        <v>1384</v>
      </c>
      <c r="C441" s="21" t="s">
        <v>45</v>
      </c>
      <c r="D441" s="22">
        <v>2</v>
      </c>
      <c r="E441" s="98">
        <f t="shared" si="8"/>
        <v>677.97</v>
      </c>
      <c r="F441" s="24">
        <v>1355.94</v>
      </c>
    </row>
    <row r="442" spans="1:6" x14ac:dyDescent="0.25">
      <c r="A442" s="53" t="s">
        <v>1385</v>
      </c>
      <c r="B442" s="21" t="s">
        <v>1386</v>
      </c>
      <c r="C442" s="21" t="s">
        <v>45</v>
      </c>
      <c r="D442" s="22">
        <v>2</v>
      </c>
      <c r="E442" s="98">
        <f t="shared" si="8"/>
        <v>184.745</v>
      </c>
      <c r="F442" s="24">
        <v>369.49</v>
      </c>
    </row>
    <row r="443" spans="1:6" x14ac:dyDescent="0.25">
      <c r="A443" s="53" t="s">
        <v>1387</v>
      </c>
      <c r="B443" s="21" t="s">
        <v>1388</v>
      </c>
      <c r="C443" s="21" t="s">
        <v>45</v>
      </c>
      <c r="D443" s="22">
        <v>2</v>
      </c>
      <c r="E443" s="98">
        <f t="shared" si="8"/>
        <v>62.314999999999998</v>
      </c>
      <c r="F443" s="24">
        <v>124.63</v>
      </c>
    </row>
    <row r="444" spans="1:6" x14ac:dyDescent="0.25">
      <c r="A444" s="53" t="s">
        <v>1389</v>
      </c>
      <c r="B444" s="21" t="s">
        <v>1390</v>
      </c>
      <c r="C444" s="21" t="s">
        <v>45</v>
      </c>
      <c r="D444" s="22">
        <v>59</v>
      </c>
      <c r="E444" s="98">
        <f t="shared" si="8"/>
        <v>759.32203389830511</v>
      </c>
      <c r="F444" s="24">
        <v>44800</v>
      </c>
    </row>
    <row r="445" spans="1:6" x14ac:dyDescent="0.25">
      <c r="A445" s="53" t="s">
        <v>1391</v>
      </c>
      <c r="B445" s="21" t="s">
        <v>1392</v>
      </c>
      <c r="C445" s="21" t="s">
        <v>45</v>
      </c>
      <c r="D445" s="22">
        <v>8</v>
      </c>
      <c r="E445" s="98">
        <f t="shared" ref="E445:E508" si="9">F445/D445</f>
        <v>193.64500000000001</v>
      </c>
      <c r="F445" s="24">
        <v>1549.16</v>
      </c>
    </row>
    <row r="446" spans="1:6" x14ac:dyDescent="0.25">
      <c r="A446" s="53" t="s">
        <v>1393</v>
      </c>
      <c r="B446" s="21" t="s">
        <v>1394</v>
      </c>
      <c r="C446" s="21" t="s">
        <v>45</v>
      </c>
      <c r="D446" s="22">
        <v>10</v>
      </c>
      <c r="E446" s="98">
        <f t="shared" si="9"/>
        <v>184.74600000000001</v>
      </c>
      <c r="F446" s="24">
        <v>1847.46</v>
      </c>
    </row>
    <row r="447" spans="1:6" x14ac:dyDescent="0.25">
      <c r="A447" s="53" t="s">
        <v>1395</v>
      </c>
      <c r="B447" s="21" t="s">
        <v>1396</v>
      </c>
      <c r="C447" s="21" t="s">
        <v>45</v>
      </c>
      <c r="D447" s="22">
        <v>1</v>
      </c>
      <c r="E447" s="98">
        <f t="shared" si="9"/>
        <v>2515.25</v>
      </c>
      <c r="F447" s="24">
        <v>2515.25</v>
      </c>
    </row>
    <row r="448" spans="1:6" x14ac:dyDescent="0.25">
      <c r="A448" s="53" t="s">
        <v>244</v>
      </c>
      <c r="B448" s="21" t="s">
        <v>245</v>
      </c>
      <c r="C448" s="21" t="s">
        <v>45</v>
      </c>
      <c r="D448" s="22">
        <v>1</v>
      </c>
      <c r="E448" s="98">
        <f t="shared" si="9"/>
        <v>547.25</v>
      </c>
      <c r="F448" s="24">
        <v>547.25</v>
      </c>
    </row>
    <row r="449" spans="1:6" x14ac:dyDescent="0.25">
      <c r="A449" s="53" t="s">
        <v>1397</v>
      </c>
      <c r="B449" s="21" t="s">
        <v>1398</v>
      </c>
      <c r="C449" s="21" t="s">
        <v>45</v>
      </c>
      <c r="D449" s="22">
        <v>2</v>
      </c>
      <c r="E449" s="98">
        <f t="shared" si="9"/>
        <v>59.32</v>
      </c>
      <c r="F449" s="24">
        <v>118.64</v>
      </c>
    </row>
    <row r="450" spans="1:6" ht="24" x14ac:dyDescent="0.25">
      <c r="A450" s="53" t="s">
        <v>1399</v>
      </c>
      <c r="B450" s="21" t="s">
        <v>1400</v>
      </c>
      <c r="C450" s="21" t="s">
        <v>476</v>
      </c>
      <c r="D450" s="22">
        <v>4</v>
      </c>
      <c r="E450" s="98">
        <f t="shared" si="9"/>
        <v>245</v>
      </c>
      <c r="F450" s="24">
        <v>980</v>
      </c>
    </row>
    <row r="451" spans="1:6" ht="24" x14ac:dyDescent="0.25">
      <c r="A451" s="53" t="s">
        <v>1401</v>
      </c>
      <c r="B451" s="21" t="s">
        <v>1402</v>
      </c>
      <c r="C451" s="21" t="s">
        <v>476</v>
      </c>
      <c r="D451" s="22">
        <v>3</v>
      </c>
      <c r="E451" s="98">
        <f t="shared" si="9"/>
        <v>300</v>
      </c>
      <c r="F451" s="24">
        <v>900</v>
      </c>
    </row>
    <row r="452" spans="1:6" x14ac:dyDescent="0.25">
      <c r="A452" s="53" t="s">
        <v>1403</v>
      </c>
      <c r="B452" s="21" t="s">
        <v>1404</v>
      </c>
      <c r="C452" s="21" t="s">
        <v>45</v>
      </c>
      <c r="D452" s="22">
        <v>3</v>
      </c>
      <c r="E452" s="98">
        <f t="shared" si="9"/>
        <v>308.79333333333335</v>
      </c>
      <c r="F452" s="24">
        <v>926.38</v>
      </c>
    </row>
    <row r="453" spans="1:6" x14ac:dyDescent="0.25">
      <c r="A453" s="53" t="s">
        <v>1405</v>
      </c>
      <c r="B453" s="21" t="s">
        <v>1406</v>
      </c>
      <c r="C453" s="21" t="s">
        <v>45</v>
      </c>
      <c r="D453" s="22">
        <v>4</v>
      </c>
      <c r="E453" s="98">
        <f t="shared" si="9"/>
        <v>862.67</v>
      </c>
      <c r="F453" s="24">
        <v>3450.68</v>
      </c>
    </row>
    <row r="454" spans="1:6" x14ac:dyDescent="0.25">
      <c r="A454" s="53" t="s">
        <v>336</v>
      </c>
      <c r="B454" s="21" t="s">
        <v>337</v>
      </c>
      <c r="C454" s="21" t="s">
        <v>45</v>
      </c>
      <c r="D454" s="22">
        <v>6</v>
      </c>
      <c r="E454" s="98">
        <f t="shared" si="9"/>
        <v>46.75</v>
      </c>
      <c r="F454" s="24">
        <v>280.5</v>
      </c>
    </row>
    <row r="455" spans="1:6" x14ac:dyDescent="0.25">
      <c r="A455" s="53" t="s">
        <v>338</v>
      </c>
      <c r="B455" s="21" t="s">
        <v>339</v>
      </c>
      <c r="C455" s="21" t="s">
        <v>45</v>
      </c>
      <c r="D455" s="22">
        <v>34</v>
      </c>
      <c r="E455" s="98">
        <f t="shared" si="9"/>
        <v>46.75</v>
      </c>
      <c r="F455" s="24">
        <v>1589.5</v>
      </c>
    </row>
    <row r="456" spans="1:6" x14ac:dyDescent="0.25">
      <c r="A456" s="53" t="s">
        <v>340</v>
      </c>
      <c r="B456" s="21" t="s">
        <v>341</v>
      </c>
      <c r="C456" s="21" t="s">
        <v>45</v>
      </c>
      <c r="D456" s="22">
        <v>14</v>
      </c>
      <c r="E456" s="98">
        <f t="shared" si="9"/>
        <v>31.136428571428574</v>
      </c>
      <c r="F456" s="24">
        <v>435.91</v>
      </c>
    </row>
    <row r="457" spans="1:6" x14ac:dyDescent="0.25">
      <c r="A457" s="53" t="s">
        <v>342</v>
      </c>
      <c r="B457" s="21" t="s">
        <v>343</v>
      </c>
      <c r="C457" s="21" t="s">
        <v>45</v>
      </c>
      <c r="D457" s="22">
        <v>80</v>
      </c>
      <c r="E457" s="98">
        <f t="shared" si="9"/>
        <v>47.834874999999997</v>
      </c>
      <c r="F457" s="24">
        <v>3826.79</v>
      </c>
    </row>
    <row r="458" spans="1:6" x14ac:dyDescent="0.25">
      <c r="A458" s="53" t="s">
        <v>344</v>
      </c>
      <c r="B458" s="21" t="s">
        <v>345</v>
      </c>
      <c r="C458" s="21" t="s">
        <v>45</v>
      </c>
      <c r="D458" s="22">
        <v>52</v>
      </c>
      <c r="E458" s="98">
        <f t="shared" si="9"/>
        <v>49.19442307692308</v>
      </c>
      <c r="F458" s="24">
        <v>2558.11</v>
      </c>
    </row>
    <row r="459" spans="1:6" x14ac:dyDescent="0.25">
      <c r="A459" s="53" t="s">
        <v>346</v>
      </c>
      <c r="B459" s="21" t="s">
        <v>347</v>
      </c>
      <c r="C459" s="21" t="s">
        <v>45</v>
      </c>
      <c r="D459" s="22">
        <v>2</v>
      </c>
      <c r="E459" s="98">
        <f t="shared" si="9"/>
        <v>150</v>
      </c>
      <c r="F459" s="24">
        <v>300</v>
      </c>
    </row>
    <row r="460" spans="1:6" x14ac:dyDescent="0.25">
      <c r="A460" s="53" t="s">
        <v>1615</v>
      </c>
      <c r="B460" s="21" t="s">
        <v>348</v>
      </c>
      <c r="C460" s="21" t="s">
        <v>45</v>
      </c>
      <c r="D460" s="22">
        <v>19</v>
      </c>
      <c r="E460" s="98">
        <f t="shared" si="9"/>
        <v>12.5</v>
      </c>
      <c r="F460" s="24">
        <v>237.5</v>
      </c>
    </row>
    <row r="461" spans="1:6" ht="24" x14ac:dyDescent="0.25">
      <c r="A461" s="53" t="s">
        <v>349</v>
      </c>
      <c r="B461" s="21" t="s">
        <v>350</v>
      </c>
      <c r="C461" s="21" t="s">
        <v>45</v>
      </c>
      <c r="D461" s="22">
        <v>2</v>
      </c>
      <c r="E461" s="98">
        <f t="shared" si="9"/>
        <v>10554.055</v>
      </c>
      <c r="F461" s="24">
        <v>21108.11</v>
      </c>
    </row>
    <row r="462" spans="1:6" x14ac:dyDescent="0.25">
      <c r="A462" s="53" t="s">
        <v>361</v>
      </c>
      <c r="B462" s="21" t="s">
        <v>362</v>
      </c>
      <c r="C462" s="21" t="s">
        <v>45</v>
      </c>
      <c r="D462" s="22">
        <v>2</v>
      </c>
      <c r="E462" s="98">
        <f t="shared" si="9"/>
        <v>338.98500000000001</v>
      </c>
      <c r="F462" s="24">
        <v>677.97</v>
      </c>
    </row>
    <row r="463" spans="1:6" x14ac:dyDescent="0.25">
      <c r="A463" s="53" t="s">
        <v>363</v>
      </c>
      <c r="B463" s="21" t="s">
        <v>364</v>
      </c>
      <c r="C463" s="21" t="s">
        <v>45</v>
      </c>
      <c r="D463" s="22">
        <v>6</v>
      </c>
      <c r="E463" s="98">
        <f t="shared" si="9"/>
        <v>228.72</v>
      </c>
      <c r="F463" s="24">
        <v>1372.32</v>
      </c>
    </row>
    <row r="464" spans="1:6" x14ac:dyDescent="0.25">
      <c r="A464" s="53" t="s">
        <v>554</v>
      </c>
      <c r="B464" s="21" t="s">
        <v>555</v>
      </c>
      <c r="C464" s="21" t="s">
        <v>45</v>
      </c>
      <c r="D464" s="22">
        <v>2</v>
      </c>
      <c r="E464" s="98">
        <f t="shared" si="9"/>
        <v>3742.375</v>
      </c>
      <c r="F464" s="24">
        <v>7484.75</v>
      </c>
    </row>
    <row r="465" spans="1:6" x14ac:dyDescent="0.25">
      <c r="A465" s="53" t="s">
        <v>556</v>
      </c>
      <c r="B465" s="21" t="s">
        <v>557</v>
      </c>
      <c r="C465" s="21" t="s">
        <v>45</v>
      </c>
      <c r="D465" s="22">
        <v>3</v>
      </c>
      <c r="E465" s="98">
        <f t="shared" si="9"/>
        <v>3474.5766666666664</v>
      </c>
      <c r="F465" s="24">
        <v>10423.73</v>
      </c>
    </row>
    <row r="466" spans="1:6" x14ac:dyDescent="0.25">
      <c r="A466" s="53" t="s">
        <v>558</v>
      </c>
      <c r="B466" s="21" t="s">
        <v>559</v>
      </c>
      <c r="C466" s="21" t="s">
        <v>45</v>
      </c>
      <c r="D466" s="22">
        <v>1</v>
      </c>
      <c r="E466" s="98">
        <f t="shared" si="9"/>
        <v>276</v>
      </c>
      <c r="F466" s="24">
        <v>276</v>
      </c>
    </row>
    <row r="467" spans="1:6" x14ac:dyDescent="0.25">
      <c r="A467" s="53" t="s">
        <v>560</v>
      </c>
      <c r="B467" s="21" t="s">
        <v>561</v>
      </c>
      <c r="C467" s="21" t="s">
        <v>45</v>
      </c>
      <c r="D467" s="22">
        <v>1</v>
      </c>
      <c r="E467" s="98">
        <f t="shared" si="9"/>
        <v>473.24</v>
      </c>
      <c r="F467" s="24">
        <v>473.24</v>
      </c>
    </row>
    <row r="468" spans="1:6" x14ac:dyDescent="0.25">
      <c r="A468" s="53" t="s">
        <v>562</v>
      </c>
      <c r="B468" s="21" t="s">
        <v>563</v>
      </c>
      <c r="C468" s="21" t="s">
        <v>45</v>
      </c>
      <c r="D468" s="22">
        <v>1</v>
      </c>
      <c r="E468" s="98">
        <f t="shared" si="9"/>
        <v>63.44</v>
      </c>
      <c r="F468" s="24">
        <v>63.44</v>
      </c>
    </row>
    <row r="469" spans="1:6" x14ac:dyDescent="0.25">
      <c r="A469" s="53" t="s">
        <v>564</v>
      </c>
      <c r="B469" s="21" t="s">
        <v>565</v>
      </c>
      <c r="C469" s="21" t="s">
        <v>45</v>
      </c>
      <c r="D469" s="22">
        <v>2</v>
      </c>
      <c r="E469" s="98">
        <f t="shared" si="9"/>
        <v>5393.5150000000003</v>
      </c>
      <c r="F469" s="24">
        <v>10787.03</v>
      </c>
    </row>
    <row r="470" spans="1:6" x14ac:dyDescent="0.25">
      <c r="A470" s="53" t="s">
        <v>846</v>
      </c>
      <c r="B470" s="21" t="s">
        <v>847</v>
      </c>
      <c r="C470" s="21" t="s">
        <v>45</v>
      </c>
      <c r="D470" s="22">
        <v>1</v>
      </c>
      <c r="E470" s="98">
        <f t="shared" si="9"/>
        <v>1393</v>
      </c>
      <c r="F470" s="24">
        <v>1393</v>
      </c>
    </row>
    <row r="471" spans="1:6" x14ac:dyDescent="0.25">
      <c r="A471" s="53" t="s">
        <v>848</v>
      </c>
      <c r="B471" s="21" t="s">
        <v>849</v>
      </c>
      <c r="C471" s="21" t="s">
        <v>45</v>
      </c>
      <c r="D471" s="22">
        <v>2</v>
      </c>
      <c r="E471" s="98">
        <f t="shared" si="9"/>
        <v>11566.8</v>
      </c>
      <c r="F471" s="24">
        <v>23133.599999999999</v>
      </c>
    </row>
    <row r="472" spans="1:6" x14ac:dyDescent="0.25">
      <c r="A472" s="53" t="s">
        <v>850</v>
      </c>
      <c r="B472" s="21" t="s">
        <v>851</v>
      </c>
      <c r="C472" s="21" t="s">
        <v>45</v>
      </c>
      <c r="D472" s="22">
        <v>2</v>
      </c>
      <c r="E472" s="98">
        <f t="shared" si="9"/>
        <v>38.134999999999998</v>
      </c>
      <c r="F472" s="24">
        <v>76.27</v>
      </c>
    </row>
    <row r="473" spans="1:6" x14ac:dyDescent="0.25">
      <c r="A473" s="53" t="s">
        <v>852</v>
      </c>
      <c r="B473" s="21" t="s">
        <v>853</v>
      </c>
      <c r="C473" s="21" t="s">
        <v>45</v>
      </c>
      <c r="D473" s="22">
        <v>866</v>
      </c>
      <c r="E473" s="98">
        <f t="shared" si="9"/>
        <v>22.690184757505776</v>
      </c>
      <c r="F473" s="24">
        <v>19649.7</v>
      </c>
    </row>
    <row r="474" spans="1:6" x14ac:dyDescent="0.25">
      <c r="A474" s="53" t="s">
        <v>854</v>
      </c>
      <c r="B474" s="21" t="s">
        <v>855</v>
      </c>
      <c r="C474" s="21" t="s">
        <v>45</v>
      </c>
      <c r="D474" s="22">
        <v>26</v>
      </c>
      <c r="E474" s="98">
        <f t="shared" si="9"/>
        <v>87.429999999999993</v>
      </c>
      <c r="F474" s="24">
        <v>2273.1799999999998</v>
      </c>
    </row>
    <row r="475" spans="1:6" x14ac:dyDescent="0.25">
      <c r="A475" s="53" t="s">
        <v>246</v>
      </c>
      <c r="B475" s="21" t="s">
        <v>247</v>
      </c>
      <c r="C475" s="21" t="s">
        <v>45</v>
      </c>
      <c r="D475" s="22">
        <v>2</v>
      </c>
      <c r="E475" s="98">
        <f t="shared" si="9"/>
        <v>797</v>
      </c>
      <c r="F475" s="24">
        <v>1594</v>
      </c>
    </row>
    <row r="476" spans="1:6" x14ac:dyDescent="0.25">
      <c r="A476" s="53" t="s">
        <v>248</v>
      </c>
      <c r="B476" s="21" t="s">
        <v>249</v>
      </c>
      <c r="C476" s="21" t="s">
        <v>45</v>
      </c>
      <c r="D476" s="22">
        <v>1</v>
      </c>
      <c r="E476" s="98">
        <f t="shared" si="9"/>
        <v>22921.03</v>
      </c>
      <c r="F476" s="24">
        <v>22921.03</v>
      </c>
    </row>
    <row r="477" spans="1:6" x14ac:dyDescent="0.25">
      <c r="A477" s="53" t="s">
        <v>250</v>
      </c>
      <c r="B477" s="21" t="s">
        <v>251</v>
      </c>
      <c r="C477" s="21" t="s">
        <v>45</v>
      </c>
      <c r="D477" s="22">
        <v>11</v>
      </c>
      <c r="E477" s="98">
        <f t="shared" si="9"/>
        <v>7533.8981818181819</v>
      </c>
      <c r="F477" s="24">
        <v>82872.88</v>
      </c>
    </row>
    <row r="478" spans="1:6" x14ac:dyDescent="0.25">
      <c r="A478" s="53" t="s">
        <v>621</v>
      </c>
      <c r="B478" s="21" t="s">
        <v>622</v>
      </c>
      <c r="C478" s="21" t="s">
        <v>45</v>
      </c>
      <c r="D478" s="22">
        <v>3</v>
      </c>
      <c r="E478" s="98">
        <f t="shared" si="9"/>
        <v>17.423333333333336</v>
      </c>
      <c r="F478" s="24">
        <v>52.27</v>
      </c>
    </row>
    <row r="479" spans="1:6" x14ac:dyDescent="0.25">
      <c r="A479" s="53" t="s">
        <v>623</v>
      </c>
      <c r="B479" s="21" t="s">
        <v>624</v>
      </c>
      <c r="C479" s="21" t="s">
        <v>45</v>
      </c>
      <c r="D479" s="22">
        <v>15</v>
      </c>
      <c r="E479" s="98">
        <f t="shared" si="9"/>
        <v>400.79733333333331</v>
      </c>
      <c r="F479" s="24">
        <v>6011.96</v>
      </c>
    </row>
    <row r="480" spans="1:6" x14ac:dyDescent="0.25">
      <c r="A480" s="53" t="s">
        <v>625</v>
      </c>
      <c r="B480" s="21" t="s">
        <v>626</v>
      </c>
      <c r="C480" s="21" t="s">
        <v>45</v>
      </c>
      <c r="D480" s="22">
        <v>1</v>
      </c>
      <c r="E480" s="98">
        <f t="shared" si="9"/>
        <v>16130.96</v>
      </c>
      <c r="F480" s="24">
        <v>16130.96</v>
      </c>
    </row>
    <row r="481" spans="1:25" x14ac:dyDescent="0.25">
      <c r="A481" s="53" t="s">
        <v>627</v>
      </c>
      <c r="B481" s="21" t="s">
        <v>628</v>
      </c>
      <c r="C481" s="21" t="s">
        <v>45</v>
      </c>
      <c r="D481" s="22">
        <v>1</v>
      </c>
      <c r="E481" s="98">
        <f t="shared" si="9"/>
        <v>296.57</v>
      </c>
      <c r="F481" s="24">
        <v>296.57</v>
      </c>
    </row>
    <row r="482" spans="1:25" x14ac:dyDescent="0.25">
      <c r="A482" s="53" t="s">
        <v>629</v>
      </c>
      <c r="B482" s="21" t="s">
        <v>630</v>
      </c>
      <c r="C482" s="21" t="s">
        <v>45</v>
      </c>
      <c r="D482" s="22">
        <v>5</v>
      </c>
      <c r="E482" s="98">
        <f t="shared" si="9"/>
        <v>47.387999999999998</v>
      </c>
      <c r="F482" s="24">
        <v>236.94</v>
      </c>
    </row>
    <row r="483" spans="1:25" x14ac:dyDescent="0.25">
      <c r="A483" s="53" t="s">
        <v>631</v>
      </c>
      <c r="B483" s="21" t="s">
        <v>632</v>
      </c>
      <c r="C483" s="21" t="s">
        <v>45</v>
      </c>
      <c r="D483" s="22">
        <v>1</v>
      </c>
      <c r="E483" s="98">
        <f t="shared" si="9"/>
        <v>287.5</v>
      </c>
      <c r="F483" s="24">
        <v>287.5</v>
      </c>
    </row>
    <row r="484" spans="1:25" x14ac:dyDescent="0.25">
      <c r="A484" s="53" t="s">
        <v>1039</v>
      </c>
      <c r="B484" s="21" t="s">
        <v>1040</v>
      </c>
      <c r="C484" s="21" t="s">
        <v>45</v>
      </c>
      <c r="D484" s="22">
        <v>2</v>
      </c>
      <c r="E484" s="98">
        <f t="shared" si="9"/>
        <v>650</v>
      </c>
      <c r="F484" s="24">
        <v>1300</v>
      </c>
    </row>
    <row r="485" spans="1:25" x14ac:dyDescent="0.25">
      <c r="A485" s="53" t="s">
        <v>1041</v>
      </c>
      <c r="B485" s="21" t="s">
        <v>1042</v>
      </c>
      <c r="C485" s="21" t="s">
        <v>45</v>
      </c>
      <c r="D485" s="22">
        <v>3</v>
      </c>
      <c r="E485" s="98">
        <f t="shared" si="9"/>
        <v>760</v>
      </c>
      <c r="F485" s="24">
        <v>2280</v>
      </c>
    </row>
    <row r="486" spans="1:25" x14ac:dyDescent="0.25">
      <c r="A486" s="53" t="s">
        <v>1043</v>
      </c>
      <c r="B486" s="21" t="s">
        <v>1044</v>
      </c>
      <c r="C486" s="21" t="s">
        <v>45</v>
      </c>
      <c r="D486" s="22">
        <v>17</v>
      </c>
      <c r="E486" s="98">
        <f t="shared" si="9"/>
        <v>1880</v>
      </c>
      <c r="F486" s="24">
        <v>31960</v>
      </c>
    </row>
    <row r="487" spans="1:25" x14ac:dyDescent="0.25">
      <c r="A487" s="53" t="s">
        <v>1045</v>
      </c>
      <c r="B487" s="21" t="s">
        <v>1046</v>
      </c>
      <c r="C487" s="21" t="s">
        <v>45</v>
      </c>
      <c r="D487" s="22">
        <v>9</v>
      </c>
      <c r="E487" s="98">
        <f t="shared" si="9"/>
        <v>1900</v>
      </c>
      <c r="F487" s="24">
        <v>17100</v>
      </c>
    </row>
    <row r="488" spans="1:25" x14ac:dyDescent="0.25">
      <c r="A488" s="53" t="s">
        <v>1105</v>
      </c>
      <c r="B488" s="21" t="s">
        <v>1106</v>
      </c>
      <c r="C488" s="21" t="s">
        <v>45</v>
      </c>
      <c r="D488" s="22">
        <v>27</v>
      </c>
      <c r="E488" s="98">
        <f t="shared" si="9"/>
        <v>9.5259259259259252</v>
      </c>
      <c r="F488" s="24">
        <v>257.2</v>
      </c>
    </row>
    <row r="489" spans="1:25" x14ac:dyDescent="0.25">
      <c r="A489" s="53" t="s">
        <v>1107</v>
      </c>
      <c r="B489" s="21" t="s">
        <v>1108</v>
      </c>
      <c r="C489" s="21" t="s">
        <v>45</v>
      </c>
      <c r="D489" s="22">
        <v>15</v>
      </c>
      <c r="E489" s="98">
        <f t="shared" si="9"/>
        <v>14.087999999999999</v>
      </c>
      <c r="F489" s="24">
        <v>211.32</v>
      </c>
    </row>
    <row r="490" spans="1:25" x14ac:dyDescent="0.25">
      <c r="A490" s="53" t="s">
        <v>1109</v>
      </c>
      <c r="B490" s="21" t="s">
        <v>1110</v>
      </c>
      <c r="C490" s="21" t="s">
        <v>45</v>
      </c>
      <c r="D490" s="22">
        <v>7</v>
      </c>
      <c r="E490" s="98">
        <f t="shared" si="9"/>
        <v>9.661428571428571</v>
      </c>
      <c r="F490" s="24">
        <v>67.63</v>
      </c>
    </row>
    <row r="491" spans="1:25" x14ac:dyDescent="0.25">
      <c r="A491" s="53" t="s">
        <v>167</v>
      </c>
      <c r="B491" s="21" t="s">
        <v>168</v>
      </c>
      <c r="C491" s="21" t="s">
        <v>45</v>
      </c>
      <c r="D491" s="22">
        <v>4</v>
      </c>
      <c r="E491" s="98">
        <f t="shared" si="9"/>
        <v>25.954999999999998</v>
      </c>
      <c r="F491" s="24">
        <v>103.82</v>
      </c>
    </row>
    <row r="492" spans="1:25" x14ac:dyDescent="0.25">
      <c r="A492" s="53" t="s">
        <v>171</v>
      </c>
      <c r="B492" s="21" t="s">
        <v>172</v>
      </c>
      <c r="C492" s="21" t="s">
        <v>45</v>
      </c>
      <c r="D492" s="22">
        <v>1</v>
      </c>
      <c r="E492" s="98">
        <f t="shared" si="9"/>
        <v>37.44</v>
      </c>
      <c r="F492" s="24">
        <v>37.44</v>
      </c>
    </row>
    <row r="493" spans="1:25" x14ac:dyDescent="0.25">
      <c r="A493" s="53" t="s">
        <v>1111</v>
      </c>
      <c r="B493" s="21" t="s">
        <v>1112</v>
      </c>
      <c r="C493" s="21" t="s">
        <v>45</v>
      </c>
      <c r="D493" s="22">
        <v>10</v>
      </c>
      <c r="E493" s="98">
        <f t="shared" si="9"/>
        <v>7.9090000000000007</v>
      </c>
      <c r="F493" s="24">
        <v>79.09</v>
      </c>
    </row>
    <row r="494" spans="1:25" x14ac:dyDescent="0.25">
      <c r="A494" s="53" t="s">
        <v>1113</v>
      </c>
      <c r="B494" s="21" t="s">
        <v>1114</v>
      </c>
      <c r="C494" s="21" t="s">
        <v>45</v>
      </c>
      <c r="D494" s="22">
        <v>1</v>
      </c>
      <c r="E494" s="98">
        <f t="shared" si="9"/>
        <v>167.89</v>
      </c>
      <c r="F494" s="24">
        <v>167.89</v>
      </c>
    </row>
    <row r="495" spans="1:25" x14ac:dyDescent="0.25">
      <c r="A495" s="62" t="s">
        <v>1115</v>
      </c>
      <c r="B495" s="63" t="s">
        <v>1116</v>
      </c>
      <c r="C495" s="63" t="s">
        <v>45</v>
      </c>
      <c r="D495" s="64">
        <v>1</v>
      </c>
      <c r="E495" s="98">
        <f t="shared" si="9"/>
        <v>1889.83</v>
      </c>
      <c r="F495" s="65">
        <v>1889.83</v>
      </c>
    </row>
    <row r="496" spans="1:25" s="1" customFormat="1" x14ac:dyDescent="0.25">
      <c r="A496" s="53" t="s">
        <v>1700</v>
      </c>
      <c r="B496" s="49">
        <v>82337</v>
      </c>
      <c r="C496" s="21" t="s">
        <v>45</v>
      </c>
      <c r="D496" s="22">
        <v>4</v>
      </c>
      <c r="E496" s="98">
        <f t="shared" si="9"/>
        <v>23</v>
      </c>
      <c r="F496" s="66">
        <v>92</v>
      </c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 s="1" customFormat="1" x14ac:dyDescent="0.25">
      <c r="A497" s="53" t="s">
        <v>1701</v>
      </c>
      <c r="B497" s="49">
        <v>64291</v>
      </c>
      <c r="C497" s="21" t="s">
        <v>45</v>
      </c>
      <c r="D497" s="22">
        <v>10</v>
      </c>
      <c r="E497" s="98">
        <f t="shared" si="9"/>
        <v>5.9320000000000004</v>
      </c>
      <c r="F497" s="67">
        <v>59.32</v>
      </c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 s="1" customFormat="1" x14ac:dyDescent="0.25">
      <c r="A498" s="53" t="s">
        <v>1702</v>
      </c>
      <c r="B498" s="49">
        <v>82338</v>
      </c>
      <c r="C498" s="21" t="s">
        <v>45</v>
      </c>
      <c r="D498" s="22">
        <v>4</v>
      </c>
      <c r="E498" s="98">
        <f t="shared" si="9"/>
        <v>39</v>
      </c>
      <c r="F498" s="66">
        <v>156</v>
      </c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 x14ac:dyDescent="0.25">
      <c r="A499" s="53" t="s">
        <v>1703</v>
      </c>
      <c r="B499" s="49">
        <v>65470</v>
      </c>
      <c r="C499" s="21" t="s">
        <v>41</v>
      </c>
      <c r="D499" s="22">
        <v>0.7</v>
      </c>
      <c r="E499" s="98">
        <f t="shared" si="9"/>
        <v>75</v>
      </c>
      <c r="F499" s="24">
        <v>52.5</v>
      </c>
    </row>
    <row r="500" spans="1:25" x14ac:dyDescent="0.25">
      <c r="A500" s="53" t="s">
        <v>1704</v>
      </c>
      <c r="B500" s="49">
        <v>27472</v>
      </c>
      <c r="C500" s="21" t="s">
        <v>41</v>
      </c>
      <c r="D500" s="22">
        <v>22.9</v>
      </c>
      <c r="E500" s="98">
        <f t="shared" si="9"/>
        <v>30.665938864628824</v>
      </c>
      <c r="F500" s="68">
        <v>702.25</v>
      </c>
    </row>
    <row r="501" spans="1:25" x14ac:dyDescent="0.25">
      <c r="A501" s="21" t="s">
        <v>313</v>
      </c>
      <c r="B501" s="21" t="s">
        <v>314</v>
      </c>
      <c r="C501" s="21" t="s">
        <v>45</v>
      </c>
      <c r="D501" s="22">
        <v>33</v>
      </c>
      <c r="E501" s="98">
        <f t="shared" si="9"/>
        <v>108.3330303030303</v>
      </c>
      <c r="F501" s="24">
        <v>3574.99</v>
      </c>
    </row>
    <row r="502" spans="1:25" x14ac:dyDescent="0.25">
      <c r="A502" s="21" t="s">
        <v>1706</v>
      </c>
      <c r="B502" s="49">
        <v>29561</v>
      </c>
      <c r="C502" s="21" t="s">
        <v>45</v>
      </c>
      <c r="D502" s="22">
        <v>5</v>
      </c>
      <c r="E502" s="98">
        <f t="shared" si="9"/>
        <v>3498.4940000000001</v>
      </c>
      <c r="F502" s="24">
        <v>17492.47</v>
      </c>
    </row>
    <row r="503" spans="1:25" x14ac:dyDescent="0.25">
      <c r="A503" s="21" t="s">
        <v>1707</v>
      </c>
      <c r="B503" s="49">
        <v>81893</v>
      </c>
      <c r="C503" s="21" t="s">
        <v>45</v>
      </c>
      <c r="D503" s="22">
        <v>40</v>
      </c>
      <c r="E503" s="98">
        <f t="shared" si="9"/>
        <v>10.55925</v>
      </c>
      <c r="F503" s="24">
        <v>422.37</v>
      </c>
    </row>
    <row r="504" spans="1:25" x14ac:dyDescent="0.25">
      <c r="A504" s="21" t="s">
        <v>1708</v>
      </c>
      <c r="B504" s="49">
        <v>65396</v>
      </c>
      <c r="C504" s="21" t="s">
        <v>45</v>
      </c>
      <c r="D504" s="22">
        <v>37</v>
      </c>
      <c r="E504" s="98">
        <f t="shared" si="9"/>
        <v>4.7451351351351345</v>
      </c>
      <c r="F504" s="67">
        <v>175.57</v>
      </c>
    </row>
    <row r="505" spans="1:25" x14ac:dyDescent="0.25">
      <c r="A505" s="21" t="s">
        <v>1709</v>
      </c>
      <c r="B505" s="49">
        <v>62019</v>
      </c>
      <c r="C505" s="21" t="s">
        <v>45</v>
      </c>
      <c r="D505" s="22">
        <v>3056</v>
      </c>
      <c r="E505" s="98">
        <f t="shared" si="9"/>
        <v>4.236920811518325</v>
      </c>
      <c r="F505" s="24">
        <v>12948.03</v>
      </c>
    </row>
    <row r="506" spans="1:25" x14ac:dyDescent="0.25">
      <c r="A506" s="21" t="s">
        <v>1710</v>
      </c>
      <c r="B506" s="49">
        <v>39443</v>
      </c>
      <c r="C506" s="21" t="s">
        <v>45</v>
      </c>
      <c r="D506" s="22">
        <v>10</v>
      </c>
      <c r="E506" s="98">
        <f t="shared" si="9"/>
        <v>6.51</v>
      </c>
      <c r="F506" s="24">
        <v>65.099999999999994</v>
      </c>
    </row>
    <row r="507" spans="1:25" x14ac:dyDescent="0.25">
      <c r="A507" s="21" t="s">
        <v>1711</v>
      </c>
      <c r="B507" s="69" t="s">
        <v>261</v>
      </c>
      <c r="C507" s="21" t="s">
        <v>45</v>
      </c>
      <c r="D507" s="22">
        <v>18</v>
      </c>
      <c r="E507" s="98">
        <f t="shared" si="9"/>
        <v>11.61</v>
      </c>
      <c r="F507" s="68">
        <v>208.98</v>
      </c>
    </row>
    <row r="508" spans="1:25" x14ac:dyDescent="0.25">
      <c r="A508" s="21" t="s">
        <v>1717</v>
      </c>
      <c r="B508" s="71">
        <v>82784</v>
      </c>
      <c r="C508" s="21" t="s">
        <v>45</v>
      </c>
      <c r="D508" s="22">
        <v>1</v>
      </c>
      <c r="E508" s="98">
        <f t="shared" si="9"/>
        <v>30</v>
      </c>
      <c r="F508" s="24">
        <v>30</v>
      </c>
    </row>
    <row r="509" spans="1:25" x14ac:dyDescent="0.25">
      <c r="A509" s="21" t="s">
        <v>1718</v>
      </c>
      <c r="B509" s="71">
        <v>64329</v>
      </c>
      <c r="C509" s="21" t="s">
        <v>45</v>
      </c>
      <c r="D509" s="22">
        <v>4</v>
      </c>
      <c r="E509" s="98">
        <f t="shared" ref="E509:E561" si="10">F509/D509</f>
        <v>4.91</v>
      </c>
      <c r="F509" s="68">
        <v>19.64</v>
      </c>
    </row>
    <row r="510" spans="1:25" x14ac:dyDescent="0.25">
      <c r="A510" s="53" t="s">
        <v>1719</v>
      </c>
      <c r="B510" s="49">
        <v>89236</v>
      </c>
      <c r="C510" s="21" t="s">
        <v>45</v>
      </c>
      <c r="D510" s="72">
        <v>365</v>
      </c>
      <c r="E510" s="98">
        <f t="shared" si="10"/>
        <v>133</v>
      </c>
      <c r="F510" s="61">
        <v>48545</v>
      </c>
    </row>
    <row r="511" spans="1:25" x14ac:dyDescent="0.25">
      <c r="A511" s="53" t="s">
        <v>1720</v>
      </c>
      <c r="B511" s="49">
        <v>69842</v>
      </c>
      <c r="C511" s="21" t="s">
        <v>45</v>
      </c>
      <c r="D511" s="72">
        <v>2</v>
      </c>
      <c r="E511" s="98">
        <f t="shared" si="10"/>
        <v>580</v>
      </c>
      <c r="F511" s="61">
        <v>1160</v>
      </c>
    </row>
    <row r="512" spans="1:25" x14ac:dyDescent="0.25">
      <c r="A512" s="62" t="s">
        <v>395</v>
      </c>
      <c r="B512" s="73">
        <v>69843</v>
      </c>
      <c r="C512" s="21" t="s">
        <v>45</v>
      </c>
      <c r="D512" s="72">
        <v>11</v>
      </c>
      <c r="E512" s="98">
        <f t="shared" si="10"/>
        <v>580</v>
      </c>
      <c r="F512" s="61">
        <v>6380</v>
      </c>
    </row>
    <row r="513" spans="1:7" ht="15" customHeight="1" x14ac:dyDescent="0.25">
      <c r="A513" s="53" t="s">
        <v>397</v>
      </c>
      <c r="B513" s="49">
        <v>24466</v>
      </c>
      <c r="C513" s="21" t="s">
        <v>45</v>
      </c>
      <c r="D513" s="72">
        <v>4</v>
      </c>
      <c r="E513" s="98">
        <f t="shared" si="10"/>
        <v>150</v>
      </c>
      <c r="F513" s="68">
        <v>600</v>
      </c>
    </row>
    <row r="514" spans="1:7" ht="15" customHeight="1" x14ac:dyDescent="0.25">
      <c r="A514" s="53" t="s">
        <v>399</v>
      </c>
      <c r="B514" s="49">
        <v>24465</v>
      </c>
      <c r="C514" s="21" t="s">
        <v>45</v>
      </c>
      <c r="D514" s="72">
        <v>2</v>
      </c>
      <c r="E514" s="98">
        <f t="shared" si="10"/>
        <v>150</v>
      </c>
      <c r="F514" s="68">
        <v>300</v>
      </c>
    </row>
    <row r="515" spans="1:7" x14ac:dyDescent="0.25">
      <c r="A515" s="53" t="s">
        <v>1721</v>
      </c>
      <c r="B515" s="49">
        <v>32750</v>
      </c>
      <c r="C515" s="21" t="s">
        <v>45</v>
      </c>
      <c r="D515" s="72">
        <v>38</v>
      </c>
      <c r="E515" s="98">
        <f t="shared" si="10"/>
        <v>298.73342105263163</v>
      </c>
      <c r="F515" s="61">
        <v>11351.87</v>
      </c>
    </row>
    <row r="516" spans="1:7" x14ac:dyDescent="0.25">
      <c r="A516" s="53" t="s">
        <v>427</v>
      </c>
      <c r="B516" s="49">
        <v>61195</v>
      </c>
      <c r="C516" s="21" t="s">
        <v>45</v>
      </c>
      <c r="D516" s="72">
        <v>2</v>
      </c>
      <c r="E516" s="98">
        <f t="shared" si="10"/>
        <v>8612</v>
      </c>
      <c r="F516" s="61">
        <v>17224</v>
      </c>
    </row>
    <row r="517" spans="1:7" x14ac:dyDescent="0.25">
      <c r="A517" s="53" t="s">
        <v>1731</v>
      </c>
      <c r="B517" s="49">
        <v>27669</v>
      </c>
      <c r="C517" s="21" t="s">
        <v>45</v>
      </c>
      <c r="D517" s="72">
        <v>1</v>
      </c>
      <c r="E517" s="98">
        <f t="shared" si="10"/>
        <v>18.72</v>
      </c>
      <c r="F517" s="61">
        <v>18.72</v>
      </c>
    </row>
    <row r="518" spans="1:7" x14ac:dyDescent="0.25">
      <c r="A518" s="53" t="s">
        <v>1732</v>
      </c>
      <c r="B518" s="49">
        <v>24912</v>
      </c>
      <c r="C518" s="21" t="s">
        <v>45</v>
      </c>
      <c r="D518" s="72">
        <v>50</v>
      </c>
      <c r="E518" s="98">
        <f t="shared" si="10"/>
        <v>2.6261999999999999</v>
      </c>
      <c r="F518" s="61">
        <v>131.31</v>
      </c>
    </row>
    <row r="519" spans="1:7" x14ac:dyDescent="0.25">
      <c r="A519" s="53" t="s">
        <v>1733</v>
      </c>
      <c r="B519" s="49">
        <v>23749</v>
      </c>
      <c r="C519" s="21" t="s">
        <v>45</v>
      </c>
      <c r="D519" s="72">
        <v>1</v>
      </c>
      <c r="E519" s="98">
        <f t="shared" si="10"/>
        <v>3.57</v>
      </c>
      <c r="F519" s="61">
        <v>3.57</v>
      </c>
    </row>
    <row r="520" spans="1:7" x14ac:dyDescent="0.25">
      <c r="A520" s="53" t="s">
        <v>1734</v>
      </c>
      <c r="B520" s="49">
        <v>26239</v>
      </c>
      <c r="C520" s="21" t="s">
        <v>45</v>
      </c>
      <c r="D520" s="72">
        <v>4</v>
      </c>
      <c r="E520" s="98">
        <f t="shared" si="10"/>
        <v>10.42</v>
      </c>
      <c r="F520" s="68">
        <v>41.68</v>
      </c>
    </row>
    <row r="521" spans="1:7" x14ac:dyDescent="0.25">
      <c r="A521" s="53" t="s">
        <v>1735</v>
      </c>
      <c r="B521" s="49">
        <v>27873</v>
      </c>
      <c r="C521" s="21" t="s">
        <v>45</v>
      </c>
      <c r="D521" s="72">
        <v>195</v>
      </c>
      <c r="E521" s="98">
        <f t="shared" si="10"/>
        <v>12.984974358974361</v>
      </c>
      <c r="F521" s="61">
        <v>2532.0700000000002</v>
      </c>
    </row>
    <row r="522" spans="1:7" x14ac:dyDescent="0.25">
      <c r="A522" s="53" t="s">
        <v>1736</v>
      </c>
      <c r="B522" s="49">
        <v>29568</v>
      </c>
      <c r="C522" s="21" t="s">
        <v>45</v>
      </c>
      <c r="D522" s="72">
        <v>24</v>
      </c>
      <c r="E522" s="98">
        <f t="shared" si="10"/>
        <v>416.76624999999996</v>
      </c>
      <c r="F522" s="61">
        <v>10002.39</v>
      </c>
      <c r="G522">
        <v>0</v>
      </c>
    </row>
    <row r="523" spans="1:7" x14ac:dyDescent="0.25">
      <c r="A523" s="53" t="s">
        <v>1737</v>
      </c>
      <c r="B523" s="49">
        <v>40160</v>
      </c>
      <c r="C523" s="21" t="s">
        <v>45</v>
      </c>
      <c r="D523" s="72">
        <v>9</v>
      </c>
      <c r="E523" s="98">
        <f t="shared" si="10"/>
        <v>377.18555555555554</v>
      </c>
      <c r="F523" s="61">
        <v>3394.67</v>
      </c>
    </row>
    <row r="524" spans="1:7" x14ac:dyDescent="0.25">
      <c r="A524" s="53" t="s">
        <v>672</v>
      </c>
      <c r="B524" s="53" t="s">
        <v>673</v>
      </c>
      <c r="C524" s="53" t="s">
        <v>45</v>
      </c>
      <c r="D524" s="54">
        <v>1</v>
      </c>
      <c r="E524" s="98">
        <f t="shared" si="10"/>
        <v>1411</v>
      </c>
      <c r="F524" s="55">
        <v>1411</v>
      </c>
    </row>
    <row r="525" spans="1:7" x14ac:dyDescent="0.25">
      <c r="A525" s="53" t="s">
        <v>676</v>
      </c>
      <c r="B525" s="53" t="s">
        <v>677</v>
      </c>
      <c r="C525" s="53" t="s">
        <v>2</v>
      </c>
      <c r="D525" s="54">
        <v>13</v>
      </c>
      <c r="E525" s="98">
        <f t="shared" si="10"/>
        <v>120.68076923076923</v>
      </c>
      <c r="F525" s="55">
        <v>1568.85</v>
      </c>
    </row>
    <row r="526" spans="1:7" x14ac:dyDescent="0.25">
      <c r="A526" s="53" t="s">
        <v>678</v>
      </c>
      <c r="B526" s="53" t="s">
        <v>679</v>
      </c>
      <c r="C526" s="53" t="s">
        <v>2</v>
      </c>
      <c r="D526" s="54">
        <v>2.5</v>
      </c>
      <c r="E526" s="98">
        <f t="shared" si="10"/>
        <v>71.844000000000008</v>
      </c>
      <c r="F526" s="55">
        <v>179.61</v>
      </c>
    </row>
    <row r="527" spans="1:7" x14ac:dyDescent="0.25">
      <c r="A527" s="53" t="s">
        <v>680</v>
      </c>
      <c r="B527" s="53" t="s">
        <v>681</v>
      </c>
      <c r="C527" s="53" t="s">
        <v>2</v>
      </c>
      <c r="D527" s="54">
        <v>23</v>
      </c>
      <c r="E527" s="98">
        <f t="shared" si="10"/>
        <v>243.61652173913043</v>
      </c>
      <c r="F527" s="55">
        <v>5603.18</v>
      </c>
    </row>
    <row r="528" spans="1:7" x14ac:dyDescent="0.25">
      <c r="A528" s="53" t="s">
        <v>683</v>
      </c>
      <c r="B528" s="53" t="s">
        <v>684</v>
      </c>
      <c r="C528" s="53" t="s">
        <v>45</v>
      </c>
      <c r="D528" s="54">
        <v>20</v>
      </c>
      <c r="E528" s="98">
        <f t="shared" si="10"/>
        <v>55.583500000000001</v>
      </c>
      <c r="F528" s="55">
        <v>1111.67</v>
      </c>
    </row>
    <row r="529" spans="1:6" x14ac:dyDescent="0.25">
      <c r="A529" s="53" t="s">
        <v>685</v>
      </c>
      <c r="B529" s="53" t="s">
        <v>686</v>
      </c>
      <c r="C529" s="53" t="s">
        <v>45</v>
      </c>
      <c r="D529" s="54">
        <v>1</v>
      </c>
      <c r="E529" s="98">
        <f t="shared" si="10"/>
        <v>959.42</v>
      </c>
      <c r="F529" s="55">
        <v>959.42</v>
      </c>
    </row>
    <row r="530" spans="1:6" x14ac:dyDescent="0.25">
      <c r="A530" s="53" t="s">
        <v>770</v>
      </c>
      <c r="B530" s="53" t="s">
        <v>771</v>
      </c>
      <c r="C530" s="53" t="s">
        <v>45</v>
      </c>
      <c r="D530" s="54">
        <v>1</v>
      </c>
      <c r="E530" s="98">
        <f t="shared" si="10"/>
        <v>96</v>
      </c>
      <c r="F530" s="55">
        <v>96</v>
      </c>
    </row>
    <row r="531" spans="1:6" x14ac:dyDescent="0.25">
      <c r="A531" s="53" t="s">
        <v>772</v>
      </c>
      <c r="B531" s="53" t="s">
        <v>773</v>
      </c>
      <c r="C531" s="53" t="s">
        <v>45</v>
      </c>
      <c r="D531" s="54">
        <v>1</v>
      </c>
      <c r="E531" s="98">
        <f t="shared" si="10"/>
        <v>322.92</v>
      </c>
      <c r="F531" s="55">
        <v>322.92</v>
      </c>
    </row>
    <row r="532" spans="1:6" x14ac:dyDescent="0.25">
      <c r="A532" s="53" t="s">
        <v>794</v>
      </c>
      <c r="B532" s="53" t="s">
        <v>795</v>
      </c>
      <c r="C532" s="53" t="s">
        <v>45</v>
      </c>
      <c r="D532" s="54">
        <v>16</v>
      </c>
      <c r="E532" s="98">
        <f t="shared" si="10"/>
        <v>660</v>
      </c>
      <c r="F532" s="55">
        <v>10560</v>
      </c>
    </row>
    <row r="533" spans="1:6" x14ac:dyDescent="0.25">
      <c r="A533" s="53" t="s">
        <v>1743</v>
      </c>
      <c r="B533" s="56">
        <v>29560</v>
      </c>
      <c r="C533" s="53" t="s">
        <v>45</v>
      </c>
      <c r="D533" s="54">
        <v>4</v>
      </c>
      <c r="E533" s="98">
        <f t="shared" si="10"/>
        <v>2293.6675</v>
      </c>
      <c r="F533" s="55">
        <v>9174.67</v>
      </c>
    </row>
    <row r="534" spans="1:6" x14ac:dyDescent="0.25">
      <c r="A534" s="53" t="s">
        <v>934</v>
      </c>
      <c r="B534" s="53" t="s">
        <v>935</v>
      </c>
      <c r="C534" s="53" t="s">
        <v>45</v>
      </c>
      <c r="D534" s="54">
        <v>8</v>
      </c>
      <c r="E534" s="98">
        <f t="shared" si="10"/>
        <v>22.456250000000001</v>
      </c>
      <c r="F534" s="55">
        <v>179.65</v>
      </c>
    </row>
    <row r="535" spans="1:6" x14ac:dyDescent="0.25">
      <c r="A535" s="53" t="s">
        <v>1746</v>
      </c>
      <c r="B535" s="56">
        <v>402</v>
      </c>
      <c r="C535" s="53" t="s">
        <v>1747</v>
      </c>
      <c r="D535" s="54">
        <v>3</v>
      </c>
      <c r="E535" s="98">
        <f t="shared" si="10"/>
        <v>2389</v>
      </c>
      <c r="F535" s="55">
        <v>7167</v>
      </c>
    </row>
    <row r="536" spans="1:6" x14ac:dyDescent="0.25">
      <c r="A536" s="53" t="s">
        <v>938</v>
      </c>
      <c r="B536" s="53" t="s">
        <v>939</v>
      </c>
      <c r="C536" s="53" t="s">
        <v>45</v>
      </c>
      <c r="D536" s="54">
        <v>2</v>
      </c>
      <c r="E536" s="98">
        <f t="shared" si="10"/>
        <v>1500</v>
      </c>
      <c r="F536" s="55">
        <v>3000</v>
      </c>
    </row>
    <row r="537" spans="1:6" x14ac:dyDescent="0.25">
      <c r="A537" s="53" t="s">
        <v>1034</v>
      </c>
      <c r="B537" s="53" t="s">
        <v>1035</v>
      </c>
      <c r="C537" s="53" t="s">
        <v>45</v>
      </c>
      <c r="D537" s="54">
        <v>4</v>
      </c>
      <c r="E537" s="98">
        <f t="shared" si="10"/>
        <v>932.81</v>
      </c>
      <c r="F537" s="55">
        <v>3731.24</v>
      </c>
    </row>
    <row r="538" spans="1:6" x14ac:dyDescent="0.25">
      <c r="A538" s="53" t="s">
        <v>1748</v>
      </c>
      <c r="B538" s="56">
        <v>63094</v>
      </c>
      <c r="C538" s="53" t="s">
        <v>45</v>
      </c>
      <c r="D538" s="54">
        <v>7</v>
      </c>
      <c r="E538" s="98">
        <f t="shared" si="10"/>
        <v>1072.032857142857</v>
      </c>
      <c r="F538" s="55">
        <v>7504.23</v>
      </c>
    </row>
    <row r="539" spans="1:6" x14ac:dyDescent="0.25">
      <c r="A539" s="53" t="s">
        <v>1750</v>
      </c>
      <c r="B539" s="56">
        <v>26709</v>
      </c>
      <c r="C539" s="53" t="s">
        <v>45</v>
      </c>
      <c r="D539" s="54">
        <v>3</v>
      </c>
      <c r="E539" s="98">
        <f t="shared" si="10"/>
        <v>733.33333333333337</v>
      </c>
      <c r="F539" s="55">
        <v>2200</v>
      </c>
    </row>
    <row r="540" spans="1:6" x14ac:dyDescent="0.25">
      <c r="A540" s="21" t="s">
        <v>1753</v>
      </c>
      <c r="B540" s="21" t="s">
        <v>952</v>
      </c>
      <c r="C540" s="21" t="s">
        <v>45</v>
      </c>
      <c r="D540" s="22">
        <v>10</v>
      </c>
      <c r="E540" s="98">
        <f t="shared" si="10"/>
        <v>627.76</v>
      </c>
      <c r="F540" s="24">
        <v>6277.6</v>
      </c>
    </row>
    <row r="541" spans="1:6" x14ac:dyDescent="0.25">
      <c r="A541" s="21" t="s">
        <v>955</v>
      </c>
      <c r="B541" s="21" t="s">
        <v>956</v>
      </c>
      <c r="C541" s="21" t="s">
        <v>45</v>
      </c>
      <c r="D541" s="22">
        <v>40</v>
      </c>
      <c r="E541" s="98">
        <f t="shared" si="10"/>
        <v>11.99</v>
      </c>
      <c r="F541" s="24">
        <v>479.6</v>
      </c>
    </row>
    <row r="542" spans="1:6" x14ac:dyDescent="0.25">
      <c r="A542" s="21" t="s">
        <v>957</v>
      </c>
      <c r="B542" s="21" t="s">
        <v>958</v>
      </c>
      <c r="C542" s="21" t="s">
        <v>45</v>
      </c>
      <c r="D542" s="22">
        <v>12</v>
      </c>
      <c r="E542" s="98">
        <f t="shared" si="10"/>
        <v>16.178333333333331</v>
      </c>
      <c r="F542" s="24">
        <v>194.14</v>
      </c>
    </row>
    <row r="543" spans="1:6" x14ac:dyDescent="0.25">
      <c r="A543" s="21" t="s">
        <v>959</v>
      </c>
      <c r="B543" s="21" t="s">
        <v>960</v>
      </c>
      <c r="C543" s="21" t="s">
        <v>45</v>
      </c>
      <c r="D543" s="22">
        <v>30</v>
      </c>
      <c r="E543" s="98">
        <f t="shared" si="10"/>
        <v>11.99</v>
      </c>
      <c r="F543" s="24">
        <v>359.7</v>
      </c>
    </row>
    <row r="544" spans="1:6" x14ac:dyDescent="0.25">
      <c r="A544" s="21" t="s">
        <v>1756</v>
      </c>
      <c r="B544" s="49">
        <v>404</v>
      </c>
      <c r="C544" s="21" t="s">
        <v>45</v>
      </c>
      <c r="D544" s="22">
        <v>12</v>
      </c>
      <c r="E544" s="98">
        <f t="shared" si="10"/>
        <v>2389</v>
      </c>
      <c r="F544" s="24">
        <v>28668</v>
      </c>
    </row>
    <row r="545" spans="1:6" x14ac:dyDescent="0.25">
      <c r="A545" s="21" t="s">
        <v>1757</v>
      </c>
      <c r="B545" s="49">
        <v>62711</v>
      </c>
      <c r="C545" s="21" t="s">
        <v>45</v>
      </c>
      <c r="D545" s="22">
        <v>2</v>
      </c>
      <c r="E545" s="98">
        <f t="shared" si="10"/>
        <v>13791.1</v>
      </c>
      <c r="F545" s="24">
        <v>27582.2</v>
      </c>
    </row>
    <row r="546" spans="1:6" x14ac:dyDescent="0.25">
      <c r="A546" s="53" t="s">
        <v>1125</v>
      </c>
      <c r="B546" s="53" t="s">
        <v>1126</v>
      </c>
      <c r="C546" s="53" t="s">
        <v>45</v>
      </c>
      <c r="D546" s="54">
        <v>2</v>
      </c>
      <c r="E546" s="98">
        <f t="shared" si="10"/>
        <v>75.844999999999999</v>
      </c>
      <c r="F546" s="55">
        <v>151.69</v>
      </c>
    </row>
    <row r="547" spans="1:6" x14ac:dyDescent="0.25">
      <c r="A547" s="53" t="s">
        <v>1130</v>
      </c>
      <c r="B547" s="53" t="s">
        <v>1131</v>
      </c>
      <c r="C547" s="53" t="s">
        <v>45</v>
      </c>
      <c r="D547" s="54">
        <v>1</v>
      </c>
      <c r="E547" s="98">
        <f t="shared" si="10"/>
        <v>817</v>
      </c>
      <c r="F547" s="55">
        <v>817</v>
      </c>
    </row>
    <row r="548" spans="1:6" x14ac:dyDescent="0.25">
      <c r="A548" s="53" t="s">
        <v>1142</v>
      </c>
      <c r="B548" s="53" t="s">
        <v>1143</v>
      </c>
      <c r="C548" s="53" t="s">
        <v>45</v>
      </c>
      <c r="D548" s="54">
        <v>1</v>
      </c>
      <c r="E548" s="98">
        <f t="shared" si="10"/>
        <v>89.39</v>
      </c>
      <c r="F548" s="55">
        <v>89.39</v>
      </c>
    </row>
    <row r="549" spans="1:6" x14ac:dyDescent="0.25">
      <c r="A549" s="53" t="s">
        <v>1144</v>
      </c>
      <c r="B549" s="53" t="s">
        <v>1145</v>
      </c>
      <c r="C549" s="53" t="s">
        <v>45</v>
      </c>
      <c r="D549" s="54">
        <v>5</v>
      </c>
      <c r="E549" s="98">
        <f t="shared" si="10"/>
        <v>19.491999999999997</v>
      </c>
      <c r="F549" s="55">
        <v>97.46</v>
      </c>
    </row>
    <row r="550" spans="1:6" x14ac:dyDescent="0.25">
      <c r="A550" s="53" t="s">
        <v>1146</v>
      </c>
      <c r="B550" s="53" t="s">
        <v>1147</v>
      </c>
      <c r="C550" s="53" t="s">
        <v>45</v>
      </c>
      <c r="D550" s="54">
        <v>2</v>
      </c>
      <c r="E550" s="98">
        <f t="shared" si="10"/>
        <v>1500</v>
      </c>
      <c r="F550" s="55">
        <v>3000</v>
      </c>
    </row>
    <row r="551" spans="1:6" x14ac:dyDescent="0.25">
      <c r="A551" s="53" t="s">
        <v>1148</v>
      </c>
      <c r="B551" s="53" t="s">
        <v>1149</v>
      </c>
      <c r="C551" s="53" t="s">
        <v>45</v>
      </c>
      <c r="D551" s="54">
        <v>17</v>
      </c>
      <c r="E551" s="98">
        <f t="shared" si="10"/>
        <v>216.10176470588235</v>
      </c>
      <c r="F551" s="55">
        <v>3673.73</v>
      </c>
    </row>
    <row r="552" spans="1:6" x14ac:dyDescent="0.25">
      <c r="A552" s="53" t="s">
        <v>1176</v>
      </c>
      <c r="B552" s="53" t="s">
        <v>1177</v>
      </c>
      <c r="C552" s="53" t="s">
        <v>2</v>
      </c>
      <c r="D552" s="54">
        <v>1</v>
      </c>
      <c r="E552" s="98">
        <f t="shared" si="10"/>
        <v>1112.5</v>
      </c>
      <c r="F552" s="55">
        <v>1112.5</v>
      </c>
    </row>
    <row r="553" spans="1:6" x14ac:dyDescent="0.25">
      <c r="A553" s="53" t="s">
        <v>1178</v>
      </c>
      <c r="B553" s="53" t="s">
        <v>1179</v>
      </c>
      <c r="C553" s="53" t="s">
        <v>45</v>
      </c>
      <c r="D553" s="54">
        <v>3</v>
      </c>
      <c r="E553" s="98">
        <f t="shared" si="10"/>
        <v>374.58333333333331</v>
      </c>
      <c r="F553" s="55">
        <v>1123.75</v>
      </c>
    </row>
    <row r="554" spans="1:6" x14ac:dyDescent="0.25">
      <c r="A554" s="53" t="s">
        <v>1180</v>
      </c>
      <c r="B554" s="53" t="s">
        <v>1181</v>
      </c>
      <c r="C554" s="53" t="s">
        <v>45</v>
      </c>
      <c r="D554" s="54">
        <v>18</v>
      </c>
      <c r="E554" s="98">
        <f t="shared" si="10"/>
        <v>351.27444444444444</v>
      </c>
      <c r="F554" s="55">
        <v>6322.94</v>
      </c>
    </row>
    <row r="555" spans="1:6" x14ac:dyDescent="0.25">
      <c r="A555" s="53" t="s">
        <v>1182</v>
      </c>
      <c r="B555" s="53" t="s">
        <v>1183</v>
      </c>
      <c r="C555" s="53" t="s">
        <v>45</v>
      </c>
      <c r="D555" s="54">
        <v>1</v>
      </c>
      <c r="E555" s="98">
        <f t="shared" si="10"/>
        <v>3135.59</v>
      </c>
      <c r="F555" s="55">
        <v>3135.59</v>
      </c>
    </row>
    <row r="556" spans="1:6" x14ac:dyDescent="0.25">
      <c r="A556" s="53" t="s">
        <v>1184</v>
      </c>
      <c r="B556" s="53" t="s">
        <v>1185</v>
      </c>
      <c r="C556" s="53" t="s">
        <v>45</v>
      </c>
      <c r="D556" s="54">
        <v>5</v>
      </c>
      <c r="E556" s="98">
        <f t="shared" si="10"/>
        <v>382.666</v>
      </c>
      <c r="F556" s="55">
        <v>1913.33</v>
      </c>
    </row>
    <row r="557" spans="1:6" x14ac:dyDescent="0.25">
      <c r="A557" s="53" t="s">
        <v>1332</v>
      </c>
      <c r="B557" s="53" t="s">
        <v>1333</v>
      </c>
      <c r="C557" s="53" t="s">
        <v>45</v>
      </c>
      <c r="D557" s="54">
        <v>14</v>
      </c>
      <c r="E557" s="98">
        <f t="shared" si="10"/>
        <v>156.98214285714286</v>
      </c>
      <c r="F557" s="55">
        <v>2197.75</v>
      </c>
    </row>
    <row r="558" spans="1:6" x14ac:dyDescent="0.25">
      <c r="A558" s="53" t="s">
        <v>1334</v>
      </c>
      <c r="B558" s="53" t="s">
        <v>1335</v>
      </c>
      <c r="C558" s="53" t="s">
        <v>45</v>
      </c>
      <c r="D558" s="54">
        <v>6</v>
      </c>
      <c r="E558" s="98">
        <f t="shared" si="10"/>
        <v>52.975000000000001</v>
      </c>
      <c r="F558" s="55">
        <v>317.85000000000002</v>
      </c>
    </row>
    <row r="559" spans="1:6" x14ac:dyDescent="0.25">
      <c r="A559" s="53" t="s">
        <v>1483</v>
      </c>
      <c r="B559" s="53" t="s">
        <v>1484</v>
      </c>
      <c r="C559" s="53" t="s">
        <v>45</v>
      </c>
      <c r="D559" s="54">
        <v>1</v>
      </c>
      <c r="E559" s="98">
        <f t="shared" si="10"/>
        <v>1063.56</v>
      </c>
      <c r="F559" s="55">
        <v>1063.56</v>
      </c>
    </row>
    <row r="560" spans="1:6" x14ac:dyDescent="0.25">
      <c r="A560" s="53" t="s">
        <v>1485</v>
      </c>
      <c r="B560" s="53" t="s">
        <v>1486</v>
      </c>
      <c r="C560" s="53" t="s">
        <v>45</v>
      </c>
      <c r="D560" s="54">
        <v>1</v>
      </c>
      <c r="E560" s="98">
        <f t="shared" si="10"/>
        <v>594.58000000000004</v>
      </c>
      <c r="F560" s="55">
        <v>594.58000000000004</v>
      </c>
    </row>
    <row r="561" spans="1:6" x14ac:dyDescent="0.25">
      <c r="A561" s="53" t="s">
        <v>1034</v>
      </c>
      <c r="B561" s="56">
        <v>19667</v>
      </c>
      <c r="C561" s="53" t="s">
        <v>45</v>
      </c>
      <c r="D561" s="54">
        <v>4</v>
      </c>
      <c r="E561" s="98">
        <f t="shared" si="10"/>
        <v>932.81</v>
      </c>
      <c r="F561" s="55">
        <v>3731.24</v>
      </c>
    </row>
    <row r="562" spans="1:6" x14ac:dyDescent="0.25">
      <c r="A562" s="58"/>
      <c r="B562" s="58"/>
      <c r="C562" s="58"/>
      <c r="D562" s="74"/>
      <c r="E562" s="74"/>
      <c r="F562" s="75"/>
    </row>
    <row r="563" spans="1:6" x14ac:dyDescent="0.25">
      <c r="A563" s="59" t="s">
        <v>1650</v>
      </c>
      <c r="B563" s="35"/>
      <c r="C563" s="35"/>
      <c r="D563" s="36"/>
      <c r="E563" s="36"/>
      <c r="F563" s="37"/>
    </row>
    <row r="564" spans="1:6" x14ac:dyDescent="0.25">
      <c r="A564" s="59"/>
      <c r="B564" s="35"/>
      <c r="C564" s="35"/>
      <c r="D564" s="36"/>
      <c r="E564" s="36"/>
      <c r="F564" s="37"/>
    </row>
    <row r="565" spans="1:6" x14ac:dyDescent="0.25">
      <c r="A565" s="53" t="s">
        <v>1651</v>
      </c>
      <c r="B565" s="49">
        <v>35950</v>
      </c>
      <c r="C565" s="21" t="s">
        <v>2</v>
      </c>
      <c r="D565" s="22">
        <v>11.5</v>
      </c>
      <c r="E565" s="98">
        <f>F565/D565</f>
        <v>1295.4000000000001</v>
      </c>
      <c r="F565" s="24">
        <v>14897.1</v>
      </c>
    </row>
    <row r="566" spans="1:6" x14ac:dyDescent="0.25">
      <c r="A566" s="53" t="s">
        <v>1652</v>
      </c>
      <c r="B566" s="49">
        <v>35962</v>
      </c>
      <c r="C566" s="21" t="s">
        <v>2</v>
      </c>
      <c r="D566" s="22">
        <v>9.0500000000000007</v>
      </c>
      <c r="E566" s="98">
        <f t="shared" ref="E566:E618" si="11">F566/D566</f>
        <v>770.45303867403311</v>
      </c>
      <c r="F566" s="24">
        <v>6972.6</v>
      </c>
    </row>
    <row r="567" spans="1:6" x14ac:dyDescent="0.25">
      <c r="A567" s="53" t="s">
        <v>1653</v>
      </c>
      <c r="B567" s="49">
        <v>35951</v>
      </c>
      <c r="C567" s="21" t="s">
        <v>2</v>
      </c>
      <c r="D567" s="22">
        <v>7.1</v>
      </c>
      <c r="E567" s="98">
        <f t="shared" si="11"/>
        <v>1917.1000000000001</v>
      </c>
      <c r="F567" s="24">
        <v>13611.41</v>
      </c>
    </row>
    <row r="568" spans="1:6" x14ac:dyDescent="0.25">
      <c r="A568" s="53" t="s">
        <v>1654</v>
      </c>
      <c r="B568" s="49">
        <v>35963</v>
      </c>
      <c r="C568" s="21" t="s">
        <v>2</v>
      </c>
      <c r="D568" s="22">
        <v>8.75</v>
      </c>
      <c r="E568" s="98">
        <f t="shared" si="11"/>
        <v>911.42857142857144</v>
      </c>
      <c r="F568" s="24">
        <v>7975</v>
      </c>
    </row>
    <row r="569" spans="1:6" x14ac:dyDescent="0.25">
      <c r="A569" s="53" t="s">
        <v>1655</v>
      </c>
      <c r="B569" s="49">
        <v>35952</v>
      </c>
      <c r="C569" s="21" t="s">
        <v>2</v>
      </c>
      <c r="D569" s="22">
        <v>1.85</v>
      </c>
      <c r="E569" s="98">
        <f t="shared" si="11"/>
        <v>2320</v>
      </c>
      <c r="F569" s="24">
        <v>4292</v>
      </c>
    </row>
    <row r="570" spans="1:6" x14ac:dyDescent="0.25">
      <c r="A570" s="53" t="s">
        <v>1656</v>
      </c>
      <c r="B570" s="49">
        <v>35957</v>
      </c>
      <c r="C570" s="21" t="s">
        <v>2</v>
      </c>
      <c r="D570" s="22">
        <v>6</v>
      </c>
      <c r="E570" s="98">
        <f t="shared" si="11"/>
        <v>2320</v>
      </c>
      <c r="F570" s="61">
        <v>13920</v>
      </c>
    </row>
    <row r="571" spans="1:6" x14ac:dyDescent="0.25">
      <c r="A571" s="53" t="s">
        <v>1657</v>
      </c>
      <c r="B571" s="49">
        <v>34608</v>
      </c>
      <c r="C571" s="21" t="s">
        <v>45</v>
      </c>
      <c r="D571" s="22">
        <v>4</v>
      </c>
      <c r="E571" s="98">
        <f t="shared" si="11"/>
        <v>3698.25</v>
      </c>
      <c r="F571" s="61">
        <v>14793</v>
      </c>
    </row>
    <row r="572" spans="1:6" x14ac:dyDescent="0.25">
      <c r="A572" s="53" t="s">
        <v>1658</v>
      </c>
      <c r="B572" s="49">
        <v>34622</v>
      </c>
      <c r="C572" s="21" t="s">
        <v>45</v>
      </c>
      <c r="D572" s="22">
        <v>4</v>
      </c>
      <c r="E572" s="98">
        <f t="shared" si="11"/>
        <v>29524</v>
      </c>
      <c r="F572" s="61">
        <v>118096</v>
      </c>
    </row>
    <row r="573" spans="1:6" x14ac:dyDescent="0.25">
      <c r="A573" s="53" t="s">
        <v>1659</v>
      </c>
      <c r="B573" s="49">
        <v>34610</v>
      </c>
      <c r="C573" s="21" t="s">
        <v>45</v>
      </c>
      <c r="D573" s="22">
        <v>2</v>
      </c>
      <c r="E573" s="98">
        <f t="shared" si="11"/>
        <v>9818.6299999999992</v>
      </c>
      <c r="F573" s="61">
        <v>19637.259999999998</v>
      </c>
    </row>
    <row r="574" spans="1:6" x14ac:dyDescent="0.25">
      <c r="A574" s="53" t="s">
        <v>1660</v>
      </c>
      <c r="B574" s="49">
        <v>34588</v>
      </c>
      <c r="C574" s="21" t="s">
        <v>45</v>
      </c>
      <c r="D574" s="22">
        <v>3</v>
      </c>
      <c r="E574" s="98">
        <f t="shared" si="11"/>
        <v>2695.25</v>
      </c>
      <c r="F574" s="61">
        <v>8085.75</v>
      </c>
    </row>
    <row r="575" spans="1:6" x14ac:dyDescent="0.25">
      <c r="A575" s="53" t="s">
        <v>1661</v>
      </c>
      <c r="B575" s="49">
        <v>35956</v>
      </c>
      <c r="C575" s="21" t="s">
        <v>2</v>
      </c>
      <c r="D575" s="22">
        <v>3.15</v>
      </c>
      <c r="E575" s="98">
        <f t="shared" si="11"/>
        <v>449.20000000000005</v>
      </c>
      <c r="F575" s="61">
        <v>1414.98</v>
      </c>
    </row>
    <row r="576" spans="1:6" x14ac:dyDescent="0.25">
      <c r="A576" s="53" t="s">
        <v>1662</v>
      </c>
      <c r="B576" s="49">
        <v>35955</v>
      </c>
      <c r="C576" s="21" t="s">
        <v>2</v>
      </c>
      <c r="D576" s="22">
        <v>7</v>
      </c>
      <c r="E576" s="98">
        <f t="shared" si="11"/>
        <v>658.19999999999993</v>
      </c>
      <c r="F576" s="61">
        <v>4607.3999999999996</v>
      </c>
    </row>
    <row r="577" spans="1:6" x14ac:dyDescent="0.25">
      <c r="A577" s="53" t="s">
        <v>1663</v>
      </c>
      <c r="B577" s="49">
        <v>35965</v>
      </c>
      <c r="C577" s="21" t="s">
        <v>2</v>
      </c>
      <c r="D577" s="22">
        <v>20</v>
      </c>
      <c r="E577" s="98">
        <f t="shared" si="11"/>
        <v>517.12700000000007</v>
      </c>
      <c r="F577" s="61">
        <v>10342.540000000001</v>
      </c>
    </row>
    <row r="578" spans="1:6" x14ac:dyDescent="0.25">
      <c r="A578" s="53" t="s">
        <v>1664</v>
      </c>
      <c r="B578" s="49">
        <v>35953</v>
      </c>
      <c r="C578" s="21" t="s">
        <v>2</v>
      </c>
      <c r="D578" s="22">
        <v>15.5</v>
      </c>
      <c r="E578" s="98">
        <f t="shared" si="11"/>
        <v>945.5</v>
      </c>
      <c r="F578" s="61">
        <v>14655.25</v>
      </c>
    </row>
    <row r="579" spans="1:6" x14ac:dyDescent="0.25">
      <c r="A579" s="53" t="s">
        <v>1665</v>
      </c>
      <c r="B579" s="49">
        <v>35961</v>
      </c>
      <c r="C579" s="21" t="s">
        <v>2</v>
      </c>
      <c r="D579" s="22">
        <v>6.5</v>
      </c>
      <c r="E579" s="98">
        <f t="shared" si="11"/>
        <v>601</v>
      </c>
      <c r="F579" s="61">
        <v>3906.5</v>
      </c>
    </row>
    <row r="580" spans="1:6" x14ac:dyDescent="0.25">
      <c r="A580" s="53" t="s">
        <v>1666</v>
      </c>
      <c r="B580" s="49">
        <v>414</v>
      </c>
      <c r="C580" s="21" t="s">
        <v>45</v>
      </c>
      <c r="D580" s="22">
        <v>7</v>
      </c>
      <c r="E580" s="98">
        <f t="shared" si="11"/>
        <v>2389</v>
      </c>
      <c r="F580" s="61">
        <v>16723</v>
      </c>
    </row>
    <row r="581" spans="1:6" x14ac:dyDescent="0.25">
      <c r="A581" s="53" t="s">
        <v>1667</v>
      </c>
      <c r="B581" s="49">
        <v>415</v>
      </c>
      <c r="C581" s="21" t="s">
        <v>45</v>
      </c>
      <c r="D581" s="22">
        <v>1</v>
      </c>
      <c r="E581" s="98">
        <f t="shared" si="11"/>
        <v>2986.25</v>
      </c>
      <c r="F581" s="61">
        <v>2986.25</v>
      </c>
    </row>
    <row r="582" spans="1:6" x14ac:dyDescent="0.25">
      <c r="A582" s="53" t="s">
        <v>1668</v>
      </c>
      <c r="B582" s="49">
        <v>416</v>
      </c>
      <c r="C582" s="21" t="s">
        <v>45</v>
      </c>
      <c r="D582" s="22">
        <v>2</v>
      </c>
      <c r="E582" s="98">
        <f t="shared" si="11"/>
        <v>2570</v>
      </c>
      <c r="F582" s="61">
        <v>5140</v>
      </c>
    </row>
    <row r="583" spans="1:6" x14ac:dyDescent="0.25">
      <c r="A583" s="53" t="s">
        <v>1669</v>
      </c>
      <c r="B583" s="49">
        <v>42548</v>
      </c>
      <c r="C583" s="21" t="s">
        <v>45</v>
      </c>
      <c r="D583" s="22">
        <v>2</v>
      </c>
      <c r="E583" s="98">
        <f t="shared" si="11"/>
        <v>750</v>
      </c>
      <c r="F583" s="61">
        <v>1500</v>
      </c>
    </row>
    <row r="584" spans="1:6" x14ac:dyDescent="0.25">
      <c r="A584" s="53" t="s">
        <v>1670</v>
      </c>
      <c r="B584" s="49">
        <v>30361</v>
      </c>
      <c r="C584" s="21" t="s">
        <v>45</v>
      </c>
      <c r="D584" s="22">
        <v>1</v>
      </c>
      <c r="E584" s="98">
        <f t="shared" si="11"/>
        <v>8.33</v>
      </c>
      <c r="F584" s="61">
        <v>8.33</v>
      </c>
    </row>
    <row r="585" spans="1:6" x14ac:dyDescent="0.25">
      <c r="A585" s="53" t="s">
        <v>1671</v>
      </c>
      <c r="B585" s="49">
        <v>31449</v>
      </c>
      <c r="C585" s="21" t="s">
        <v>45</v>
      </c>
      <c r="D585" s="22">
        <v>161</v>
      </c>
      <c r="E585" s="98">
        <f t="shared" si="11"/>
        <v>9.1667080745341618</v>
      </c>
      <c r="F585" s="61">
        <v>1475.84</v>
      </c>
    </row>
    <row r="586" spans="1:6" x14ac:dyDescent="0.25">
      <c r="A586" s="53" t="s">
        <v>1672</v>
      </c>
      <c r="B586" s="49">
        <v>31068</v>
      </c>
      <c r="C586" s="21" t="s">
        <v>45</v>
      </c>
      <c r="D586" s="22">
        <v>13</v>
      </c>
      <c r="E586" s="98">
        <f t="shared" si="11"/>
        <v>559.35461538461539</v>
      </c>
      <c r="F586" s="61">
        <v>7271.61</v>
      </c>
    </row>
    <row r="587" spans="1:6" x14ac:dyDescent="0.25">
      <c r="A587" s="53" t="s">
        <v>1673</v>
      </c>
      <c r="B587" s="49">
        <v>38390</v>
      </c>
      <c r="C587" s="21" t="s">
        <v>45</v>
      </c>
      <c r="D587" s="22">
        <v>60</v>
      </c>
      <c r="E587" s="98">
        <f t="shared" si="11"/>
        <v>5.33</v>
      </c>
      <c r="F587" s="61">
        <v>319.8</v>
      </c>
    </row>
    <row r="588" spans="1:6" x14ac:dyDescent="0.25">
      <c r="A588" s="53" t="s">
        <v>1674</v>
      </c>
      <c r="B588" s="49">
        <v>34558</v>
      </c>
      <c r="C588" s="21" t="s">
        <v>45</v>
      </c>
      <c r="D588" s="22">
        <v>6</v>
      </c>
      <c r="E588" s="98">
        <f t="shared" si="11"/>
        <v>125.33333333333333</v>
      </c>
      <c r="F588" s="61">
        <v>752</v>
      </c>
    </row>
    <row r="589" spans="1:6" x14ac:dyDescent="0.25">
      <c r="A589" s="53" t="s">
        <v>1675</v>
      </c>
      <c r="B589" s="49">
        <v>34648</v>
      </c>
      <c r="C589" s="21" t="s">
        <v>45</v>
      </c>
      <c r="D589" s="22">
        <v>2</v>
      </c>
      <c r="E589" s="98">
        <f t="shared" si="11"/>
        <v>168.15</v>
      </c>
      <c r="F589" s="61">
        <v>336.3</v>
      </c>
    </row>
    <row r="590" spans="1:6" x14ac:dyDescent="0.25">
      <c r="A590" s="53" t="s">
        <v>1676</v>
      </c>
      <c r="B590" s="49">
        <v>33767</v>
      </c>
      <c r="C590" s="21" t="s">
        <v>45</v>
      </c>
      <c r="D590" s="22">
        <v>1</v>
      </c>
      <c r="E590" s="98">
        <f t="shared" si="11"/>
        <v>806.88</v>
      </c>
      <c r="F590" s="61">
        <v>806.88</v>
      </c>
    </row>
    <row r="591" spans="1:6" x14ac:dyDescent="0.25">
      <c r="A591" s="53" t="s">
        <v>1677</v>
      </c>
      <c r="B591" s="49">
        <v>34657</v>
      </c>
      <c r="C591" s="21" t="s">
        <v>45</v>
      </c>
      <c r="D591" s="22">
        <v>24</v>
      </c>
      <c r="E591" s="98">
        <f t="shared" si="11"/>
        <v>779.77</v>
      </c>
      <c r="F591" s="61">
        <v>18714.48</v>
      </c>
    </row>
    <row r="592" spans="1:6" x14ac:dyDescent="0.25">
      <c r="A592" s="53" t="s">
        <v>1678</v>
      </c>
      <c r="B592" s="49">
        <v>33788</v>
      </c>
      <c r="C592" s="21" t="s">
        <v>45</v>
      </c>
      <c r="D592" s="22">
        <v>18</v>
      </c>
      <c r="E592" s="98">
        <f t="shared" si="11"/>
        <v>739.84999999999991</v>
      </c>
      <c r="F592" s="61">
        <v>13317.3</v>
      </c>
    </row>
    <row r="593" spans="1:6" x14ac:dyDescent="0.25">
      <c r="A593" s="53" t="s">
        <v>1679</v>
      </c>
      <c r="B593" s="49">
        <v>99577</v>
      </c>
      <c r="C593" s="21" t="s">
        <v>45</v>
      </c>
      <c r="D593" s="22">
        <v>1</v>
      </c>
      <c r="E593" s="98">
        <f t="shared" si="11"/>
        <v>44521.39</v>
      </c>
      <c r="F593" s="61">
        <v>44521.39</v>
      </c>
    </row>
    <row r="594" spans="1:6" x14ac:dyDescent="0.25">
      <c r="A594" s="53" t="s">
        <v>1680</v>
      </c>
      <c r="B594" s="49">
        <v>27045</v>
      </c>
      <c r="C594" s="21" t="s">
        <v>45</v>
      </c>
      <c r="D594" s="22">
        <v>1</v>
      </c>
      <c r="E594" s="98">
        <f t="shared" si="11"/>
        <v>99.87</v>
      </c>
      <c r="F594" s="61">
        <v>99.87</v>
      </c>
    </row>
    <row r="595" spans="1:6" x14ac:dyDescent="0.25">
      <c r="A595" s="53" t="s">
        <v>1681</v>
      </c>
      <c r="B595" s="49">
        <v>29316</v>
      </c>
      <c r="C595" s="21" t="s">
        <v>45</v>
      </c>
      <c r="D595" s="22">
        <v>4</v>
      </c>
      <c r="E595" s="98">
        <f t="shared" si="11"/>
        <v>628.33249999999998</v>
      </c>
      <c r="F595" s="61">
        <v>2513.33</v>
      </c>
    </row>
    <row r="596" spans="1:6" x14ac:dyDescent="0.25">
      <c r="A596" s="53" t="s">
        <v>1682</v>
      </c>
      <c r="B596" s="49">
        <v>29315</v>
      </c>
      <c r="C596" s="21" t="s">
        <v>45</v>
      </c>
      <c r="D596" s="22">
        <v>4</v>
      </c>
      <c r="E596" s="98">
        <f t="shared" si="11"/>
        <v>925</v>
      </c>
      <c r="F596" s="61">
        <v>3700</v>
      </c>
    </row>
    <row r="597" spans="1:6" x14ac:dyDescent="0.25">
      <c r="A597" s="53" t="s">
        <v>1683</v>
      </c>
      <c r="B597" s="49">
        <v>29314</v>
      </c>
      <c r="C597" s="21" t="s">
        <v>45</v>
      </c>
      <c r="D597" s="22">
        <v>6</v>
      </c>
      <c r="E597" s="98">
        <f t="shared" si="11"/>
        <v>1080</v>
      </c>
      <c r="F597" s="61">
        <v>6480</v>
      </c>
    </row>
    <row r="598" spans="1:6" x14ac:dyDescent="0.25">
      <c r="A598" s="53" t="s">
        <v>1684</v>
      </c>
      <c r="B598" s="49">
        <v>29313</v>
      </c>
      <c r="C598" s="21" t="s">
        <v>45</v>
      </c>
      <c r="D598" s="22">
        <v>3</v>
      </c>
      <c r="E598" s="98">
        <f t="shared" si="11"/>
        <v>1558.3333333333333</v>
      </c>
      <c r="F598" s="61">
        <v>4675</v>
      </c>
    </row>
    <row r="599" spans="1:6" x14ac:dyDescent="0.25">
      <c r="A599" s="53" t="s">
        <v>1685</v>
      </c>
      <c r="B599" s="49">
        <v>38602</v>
      </c>
      <c r="C599" s="21" t="s">
        <v>45</v>
      </c>
      <c r="D599" s="22">
        <v>5</v>
      </c>
      <c r="E599" s="98">
        <f t="shared" si="11"/>
        <v>1920</v>
      </c>
      <c r="F599" s="61">
        <v>9600</v>
      </c>
    </row>
    <row r="600" spans="1:6" x14ac:dyDescent="0.25">
      <c r="A600" s="53" t="s">
        <v>1686</v>
      </c>
      <c r="B600" s="49">
        <v>33411</v>
      </c>
      <c r="C600" s="21" t="s">
        <v>45</v>
      </c>
      <c r="D600" s="22">
        <v>48</v>
      </c>
      <c r="E600" s="98">
        <f t="shared" si="11"/>
        <v>245.70000000000002</v>
      </c>
      <c r="F600" s="61">
        <v>11793.6</v>
      </c>
    </row>
    <row r="601" spans="1:6" x14ac:dyDescent="0.25">
      <c r="A601" s="53" t="s">
        <v>1687</v>
      </c>
      <c r="B601" s="49">
        <v>42027</v>
      </c>
      <c r="C601" s="21" t="s">
        <v>45</v>
      </c>
      <c r="D601" s="22">
        <v>2</v>
      </c>
      <c r="E601" s="98">
        <f t="shared" si="11"/>
        <v>100.845</v>
      </c>
      <c r="F601" s="61">
        <v>201.69</v>
      </c>
    </row>
    <row r="602" spans="1:6" x14ac:dyDescent="0.25">
      <c r="A602" s="53" t="s">
        <v>1688</v>
      </c>
      <c r="B602" s="49">
        <v>25128</v>
      </c>
      <c r="C602" s="21" t="s">
        <v>45</v>
      </c>
      <c r="D602" s="22">
        <v>15</v>
      </c>
      <c r="E602" s="98">
        <f t="shared" si="11"/>
        <v>3.3</v>
      </c>
      <c r="F602" s="61">
        <v>49.5</v>
      </c>
    </row>
    <row r="603" spans="1:6" x14ac:dyDescent="0.25">
      <c r="A603" s="53" t="s">
        <v>1689</v>
      </c>
      <c r="B603" s="49">
        <v>156</v>
      </c>
      <c r="C603" s="21" t="s">
        <v>45</v>
      </c>
      <c r="D603" s="22">
        <v>2</v>
      </c>
      <c r="E603" s="98">
        <f t="shared" si="11"/>
        <v>367.65</v>
      </c>
      <c r="F603" s="61">
        <v>735.3</v>
      </c>
    </row>
    <row r="604" spans="1:6" x14ac:dyDescent="0.25">
      <c r="A604" s="53" t="s">
        <v>1690</v>
      </c>
      <c r="B604" s="49">
        <v>407</v>
      </c>
      <c r="C604" s="21" t="s">
        <v>1691</v>
      </c>
      <c r="D604" s="22">
        <v>1</v>
      </c>
      <c r="E604" s="98">
        <f t="shared" si="11"/>
        <v>4945</v>
      </c>
      <c r="F604" s="60">
        <v>4945</v>
      </c>
    </row>
    <row r="605" spans="1:6" x14ac:dyDescent="0.25">
      <c r="A605" s="53" t="s">
        <v>1692</v>
      </c>
      <c r="B605" s="49">
        <v>400</v>
      </c>
      <c r="C605" s="21" t="s">
        <v>45</v>
      </c>
      <c r="D605" s="22">
        <v>2</v>
      </c>
      <c r="E605" s="98">
        <f t="shared" si="11"/>
        <v>4671.7650000000003</v>
      </c>
      <c r="F605" s="61">
        <v>9343.5300000000007</v>
      </c>
    </row>
    <row r="606" spans="1:6" x14ac:dyDescent="0.25">
      <c r="A606" s="53" t="s">
        <v>1693</v>
      </c>
      <c r="B606" s="49">
        <v>401</v>
      </c>
      <c r="C606" s="21" t="s">
        <v>45</v>
      </c>
      <c r="D606" s="22">
        <v>3</v>
      </c>
      <c r="E606" s="98">
        <f t="shared" si="11"/>
        <v>4496</v>
      </c>
      <c r="F606" s="24">
        <v>13488</v>
      </c>
    </row>
    <row r="607" spans="1:6" x14ac:dyDescent="0.25">
      <c r="A607" s="53" t="s">
        <v>1694</v>
      </c>
      <c r="B607" s="49">
        <v>24336</v>
      </c>
      <c r="C607" s="21" t="s">
        <v>45</v>
      </c>
      <c r="D607" s="22">
        <v>1</v>
      </c>
      <c r="E607" s="98">
        <f t="shared" si="11"/>
        <v>338.86</v>
      </c>
      <c r="F607" s="24">
        <v>338.86</v>
      </c>
    </row>
    <row r="608" spans="1:6" x14ac:dyDescent="0.25">
      <c r="A608" s="53" t="s">
        <v>1696</v>
      </c>
      <c r="B608" s="49">
        <v>26641</v>
      </c>
      <c r="C608" s="21" t="s">
        <v>45</v>
      </c>
      <c r="D608" s="22">
        <v>1184</v>
      </c>
      <c r="E608" s="98">
        <f t="shared" si="11"/>
        <v>2.8</v>
      </c>
      <c r="F608" s="24">
        <v>3315.2</v>
      </c>
    </row>
    <row r="609" spans="1:6" x14ac:dyDescent="0.25">
      <c r="A609" s="53" t="s">
        <v>1695</v>
      </c>
      <c r="B609" s="49">
        <v>247</v>
      </c>
      <c r="C609" s="21" t="s">
        <v>45</v>
      </c>
      <c r="D609" s="22">
        <v>42</v>
      </c>
      <c r="E609" s="98">
        <f t="shared" si="11"/>
        <v>37.086904761904762</v>
      </c>
      <c r="F609" s="24">
        <v>1557.65</v>
      </c>
    </row>
    <row r="610" spans="1:6" x14ac:dyDescent="0.25">
      <c r="A610" s="53" t="s">
        <v>1705</v>
      </c>
      <c r="B610" s="49">
        <v>84</v>
      </c>
      <c r="C610" s="21" t="s">
        <v>45</v>
      </c>
      <c r="D610" s="22">
        <v>3953</v>
      </c>
      <c r="E610" s="98">
        <f t="shared" si="11"/>
        <v>2.4219883632684041</v>
      </c>
      <c r="F610" s="24">
        <v>9574.1200000000008</v>
      </c>
    </row>
    <row r="611" spans="1:6" x14ac:dyDescent="0.25">
      <c r="A611" s="53" t="s">
        <v>1697</v>
      </c>
      <c r="B611" s="49">
        <v>119</v>
      </c>
      <c r="C611" s="21" t="s">
        <v>45</v>
      </c>
      <c r="D611" s="22">
        <v>1</v>
      </c>
      <c r="E611" s="98">
        <f t="shared" si="11"/>
        <v>160</v>
      </c>
      <c r="F611" s="24">
        <v>160</v>
      </c>
    </row>
    <row r="612" spans="1:6" x14ac:dyDescent="0.25">
      <c r="A612" s="53" t="s">
        <v>1698</v>
      </c>
      <c r="B612" s="49">
        <v>27915</v>
      </c>
      <c r="C612" s="21" t="s">
        <v>45</v>
      </c>
      <c r="D612" s="22">
        <v>8</v>
      </c>
      <c r="E612" s="98">
        <f t="shared" si="11"/>
        <v>1216.8074999999999</v>
      </c>
      <c r="F612" s="24">
        <v>9734.4599999999991</v>
      </c>
    </row>
    <row r="613" spans="1:6" x14ac:dyDescent="0.25">
      <c r="A613" s="53" t="s">
        <v>1699</v>
      </c>
      <c r="B613" s="49">
        <v>27914</v>
      </c>
      <c r="C613" s="21" t="s">
        <v>45</v>
      </c>
      <c r="D613" s="22">
        <v>1</v>
      </c>
      <c r="E613" s="98">
        <f t="shared" si="11"/>
        <v>2250</v>
      </c>
      <c r="F613" s="24">
        <v>2250</v>
      </c>
    </row>
    <row r="614" spans="1:6" x14ac:dyDescent="0.25">
      <c r="A614" s="53" t="s">
        <v>1788</v>
      </c>
      <c r="B614" s="49">
        <v>33783</v>
      </c>
      <c r="C614" s="21" t="s">
        <v>45</v>
      </c>
      <c r="D614" s="22">
        <v>2</v>
      </c>
      <c r="E614" s="98">
        <f t="shared" si="11"/>
        <v>271.66000000000003</v>
      </c>
      <c r="F614" s="24">
        <v>543.32000000000005</v>
      </c>
    </row>
    <row r="615" spans="1:6" x14ac:dyDescent="0.25">
      <c r="A615" s="21" t="s">
        <v>1797</v>
      </c>
      <c r="B615" s="49">
        <v>64127</v>
      </c>
      <c r="C615" s="21" t="s">
        <v>45</v>
      </c>
      <c r="D615" s="54">
        <v>1</v>
      </c>
      <c r="E615" s="98">
        <f t="shared" si="11"/>
        <v>6694.92</v>
      </c>
      <c r="F615" s="24">
        <v>6694.92</v>
      </c>
    </row>
    <row r="616" spans="1:6" x14ac:dyDescent="0.25">
      <c r="A616" s="21" t="s">
        <v>1845</v>
      </c>
      <c r="B616" s="49">
        <v>40732</v>
      </c>
      <c r="C616" s="21" t="s">
        <v>45</v>
      </c>
      <c r="D616" s="54">
        <v>16</v>
      </c>
      <c r="E616" s="98">
        <f t="shared" si="11"/>
        <v>10.17</v>
      </c>
      <c r="F616" s="24">
        <v>162.72</v>
      </c>
    </row>
    <row r="617" spans="1:6" x14ac:dyDescent="0.25">
      <c r="A617" s="21" t="s">
        <v>1846</v>
      </c>
      <c r="B617" s="49">
        <v>24805</v>
      </c>
      <c r="C617" s="21" t="s">
        <v>45</v>
      </c>
      <c r="D617" s="54">
        <v>2</v>
      </c>
      <c r="E617" s="98">
        <f t="shared" si="11"/>
        <v>865.55499999999995</v>
      </c>
      <c r="F617" s="24">
        <v>1731.11</v>
      </c>
    </row>
    <row r="618" spans="1:6" x14ac:dyDescent="0.25">
      <c r="A618" s="21" t="s">
        <v>1912</v>
      </c>
      <c r="B618" s="49">
        <v>26240</v>
      </c>
      <c r="C618" s="21" t="s">
        <v>45</v>
      </c>
      <c r="D618" s="54">
        <v>34</v>
      </c>
      <c r="E618" s="98">
        <f t="shared" si="11"/>
        <v>9.8908823529411762</v>
      </c>
      <c r="F618" s="24">
        <v>336.29</v>
      </c>
    </row>
    <row r="619" spans="1:6" x14ac:dyDescent="0.25">
      <c r="A619" s="35"/>
      <c r="B619" s="35"/>
      <c r="C619" s="35"/>
      <c r="D619" s="36"/>
      <c r="E619" s="36"/>
      <c r="F619" s="37"/>
    </row>
    <row r="620" spans="1:6" x14ac:dyDescent="0.25">
      <c r="A620" s="41" t="s">
        <v>1608</v>
      </c>
      <c r="B620" s="35"/>
      <c r="C620" s="35"/>
      <c r="D620" s="36"/>
      <c r="E620" s="36"/>
      <c r="F620" s="37"/>
    </row>
    <row r="621" spans="1:6" x14ac:dyDescent="0.25">
      <c r="A621" s="10"/>
    </row>
    <row r="622" spans="1:6" x14ac:dyDescent="0.25">
      <c r="A622" s="70" t="s">
        <v>1712</v>
      </c>
      <c r="B622" s="3">
        <v>26977</v>
      </c>
      <c r="C622" s="1" t="s">
        <v>45</v>
      </c>
      <c r="D622" s="97">
        <v>27</v>
      </c>
      <c r="E622" s="99">
        <f>F622/D622</f>
        <v>4.1000000000000005</v>
      </c>
      <c r="F622" s="68">
        <v>110.7</v>
      </c>
    </row>
    <row r="623" spans="1:6" x14ac:dyDescent="0.25">
      <c r="A623" s="21" t="s">
        <v>287</v>
      </c>
      <c r="B623" s="21" t="s">
        <v>288</v>
      </c>
      <c r="C623" s="21" t="s">
        <v>45</v>
      </c>
      <c r="D623" s="22">
        <v>33</v>
      </c>
      <c r="E623" s="99">
        <f t="shared" ref="E623:E686" si="12">F623/D623</f>
        <v>646.75</v>
      </c>
      <c r="F623" s="24">
        <v>21342.75</v>
      </c>
    </row>
    <row r="624" spans="1:6" x14ac:dyDescent="0.25">
      <c r="A624" s="21" t="s">
        <v>289</v>
      </c>
      <c r="B624" s="21" t="s">
        <v>290</v>
      </c>
      <c r="C624" s="21" t="s">
        <v>45</v>
      </c>
      <c r="D624" s="22">
        <v>118</v>
      </c>
      <c r="E624" s="99">
        <f t="shared" si="12"/>
        <v>126.46000000000001</v>
      </c>
      <c r="F624" s="24">
        <v>14922.28</v>
      </c>
    </row>
    <row r="625" spans="1:6" x14ac:dyDescent="0.25">
      <c r="A625" s="21" t="s">
        <v>291</v>
      </c>
      <c r="B625" s="21" t="s">
        <v>292</v>
      </c>
      <c r="C625" s="21" t="s">
        <v>45</v>
      </c>
      <c r="D625" s="22">
        <v>186</v>
      </c>
      <c r="E625" s="99">
        <f t="shared" si="12"/>
        <v>98.919999999999987</v>
      </c>
      <c r="F625" s="24">
        <v>18399.12</v>
      </c>
    </row>
    <row r="626" spans="1:6" x14ac:dyDescent="0.25">
      <c r="A626" s="21" t="s">
        <v>293</v>
      </c>
      <c r="B626" s="21" t="s">
        <v>294</v>
      </c>
      <c r="C626" s="21" t="s">
        <v>45</v>
      </c>
      <c r="D626" s="22">
        <v>277</v>
      </c>
      <c r="E626" s="99">
        <f t="shared" si="12"/>
        <v>126.46</v>
      </c>
      <c r="F626" s="24">
        <v>35029.42</v>
      </c>
    </row>
    <row r="627" spans="1:6" x14ac:dyDescent="0.25">
      <c r="A627" s="21" t="s">
        <v>295</v>
      </c>
      <c r="B627" s="21" t="s">
        <v>296</v>
      </c>
      <c r="C627" s="21" t="s">
        <v>45</v>
      </c>
      <c r="D627" s="22">
        <v>76</v>
      </c>
      <c r="E627" s="99">
        <f t="shared" si="12"/>
        <v>98.92</v>
      </c>
      <c r="F627" s="24">
        <v>7517.92</v>
      </c>
    </row>
    <row r="628" spans="1:6" x14ac:dyDescent="0.25">
      <c r="A628" s="21" t="s">
        <v>297</v>
      </c>
      <c r="B628" s="21" t="s">
        <v>298</v>
      </c>
      <c r="C628" s="21" t="s">
        <v>45</v>
      </c>
      <c r="D628" s="22">
        <v>12</v>
      </c>
      <c r="E628" s="99">
        <f t="shared" si="12"/>
        <v>126.46</v>
      </c>
      <c r="F628" s="24">
        <v>1517.52</v>
      </c>
    </row>
    <row r="629" spans="1:6" x14ac:dyDescent="0.25">
      <c r="A629" s="21" t="s">
        <v>299</v>
      </c>
      <c r="B629" s="21" t="s">
        <v>300</v>
      </c>
      <c r="C629" s="21" t="s">
        <v>45</v>
      </c>
      <c r="D629" s="22">
        <v>46</v>
      </c>
      <c r="E629" s="99">
        <f t="shared" si="12"/>
        <v>98.919999999999987</v>
      </c>
      <c r="F629" s="24">
        <v>4550.32</v>
      </c>
    </row>
    <row r="630" spans="1:6" x14ac:dyDescent="0.25">
      <c r="A630" s="21" t="s">
        <v>301</v>
      </c>
      <c r="B630" s="21" t="s">
        <v>302</v>
      </c>
      <c r="C630" s="21" t="s">
        <v>45</v>
      </c>
      <c r="D630" s="22">
        <v>33</v>
      </c>
      <c r="E630" s="99">
        <f t="shared" si="12"/>
        <v>126.46000000000001</v>
      </c>
      <c r="F630" s="24">
        <v>4173.18</v>
      </c>
    </row>
    <row r="631" spans="1:6" x14ac:dyDescent="0.25">
      <c r="A631" s="21" t="s">
        <v>303</v>
      </c>
      <c r="B631" s="21" t="s">
        <v>304</v>
      </c>
      <c r="C631" s="21" t="s">
        <v>45</v>
      </c>
      <c r="D631" s="22">
        <v>16</v>
      </c>
      <c r="E631" s="99">
        <f t="shared" si="12"/>
        <v>126.46</v>
      </c>
      <c r="F631" s="24">
        <v>2023.36</v>
      </c>
    </row>
    <row r="632" spans="1:6" x14ac:dyDescent="0.25">
      <c r="A632" s="21" t="s">
        <v>305</v>
      </c>
      <c r="B632" s="21" t="s">
        <v>306</v>
      </c>
      <c r="C632" s="21" t="s">
        <v>45</v>
      </c>
      <c r="D632" s="22">
        <v>15</v>
      </c>
      <c r="E632" s="99">
        <f t="shared" si="12"/>
        <v>40.677999999999997</v>
      </c>
      <c r="F632" s="24">
        <v>610.16999999999996</v>
      </c>
    </row>
    <row r="633" spans="1:6" x14ac:dyDescent="0.25">
      <c r="A633" s="21" t="s">
        <v>307</v>
      </c>
      <c r="B633" s="21" t="s">
        <v>308</v>
      </c>
      <c r="C633" s="21" t="s">
        <v>45</v>
      </c>
      <c r="D633" s="23">
        <v>2133</v>
      </c>
      <c r="E633" s="99">
        <f t="shared" si="12"/>
        <v>35.206310360993903</v>
      </c>
      <c r="F633" s="24">
        <v>75095.06</v>
      </c>
    </row>
    <row r="634" spans="1:6" x14ac:dyDescent="0.25">
      <c r="A634" s="21" t="s">
        <v>309</v>
      </c>
      <c r="B634" s="21" t="s">
        <v>310</v>
      </c>
      <c r="C634" s="21" t="s">
        <v>45</v>
      </c>
      <c r="D634" s="22">
        <v>15</v>
      </c>
      <c r="E634" s="99">
        <f t="shared" si="12"/>
        <v>11.69</v>
      </c>
      <c r="F634" s="24">
        <v>175.35</v>
      </c>
    </row>
    <row r="635" spans="1:6" x14ac:dyDescent="0.25">
      <c r="A635" s="21" t="s">
        <v>311</v>
      </c>
      <c r="B635" s="21" t="s">
        <v>312</v>
      </c>
      <c r="C635" s="21" t="s">
        <v>45</v>
      </c>
      <c r="D635" s="22">
        <v>7</v>
      </c>
      <c r="E635" s="99">
        <f t="shared" si="12"/>
        <v>11.69</v>
      </c>
      <c r="F635" s="24">
        <v>81.83</v>
      </c>
    </row>
    <row r="636" spans="1:6" x14ac:dyDescent="0.25">
      <c r="A636" s="21" t="s">
        <v>1713</v>
      </c>
      <c r="B636" s="49">
        <v>44062</v>
      </c>
      <c r="C636" s="21" t="s">
        <v>45</v>
      </c>
      <c r="D636" s="22">
        <v>3</v>
      </c>
      <c r="E636" s="99">
        <f t="shared" si="12"/>
        <v>330</v>
      </c>
      <c r="F636" s="68">
        <v>990</v>
      </c>
    </row>
    <row r="637" spans="1:6" x14ac:dyDescent="0.25">
      <c r="A637" s="21" t="s">
        <v>1714</v>
      </c>
      <c r="B637" s="49">
        <v>44060</v>
      </c>
      <c r="C637" s="21" t="s">
        <v>45</v>
      </c>
      <c r="D637" s="22">
        <v>3</v>
      </c>
      <c r="E637" s="99">
        <f t="shared" si="12"/>
        <v>330</v>
      </c>
      <c r="F637" s="68">
        <v>990</v>
      </c>
    </row>
    <row r="638" spans="1:6" x14ac:dyDescent="0.25">
      <c r="A638" s="21" t="s">
        <v>1715</v>
      </c>
      <c r="B638" s="49">
        <v>43891</v>
      </c>
      <c r="C638" s="21" t="s">
        <v>45</v>
      </c>
      <c r="D638" s="22">
        <v>17</v>
      </c>
      <c r="E638" s="99">
        <f t="shared" si="12"/>
        <v>130</v>
      </c>
      <c r="F638" s="24">
        <v>2210</v>
      </c>
    </row>
    <row r="639" spans="1:6" x14ac:dyDescent="0.25">
      <c r="A639" s="21" t="s">
        <v>1716</v>
      </c>
      <c r="B639" s="49">
        <v>89454</v>
      </c>
      <c r="C639" s="21" t="s">
        <v>45</v>
      </c>
      <c r="D639" s="22">
        <v>2</v>
      </c>
      <c r="E639" s="99">
        <f t="shared" si="12"/>
        <v>525.45000000000005</v>
      </c>
      <c r="F639" s="61">
        <v>1050.9000000000001</v>
      </c>
    </row>
    <row r="640" spans="1:6" x14ac:dyDescent="0.25">
      <c r="A640" s="21" t="s">
        <v>1722</v>
      </c>
      <c r="B640" s="49">
        <v>39900</v>
      </c>
      <c r="C640" s="21" t="s">
        <v>45</v>
      </c>
      <c r="D640" s="22">
        <v>6</v>
      </c>
      <c r="E640" s="99">
        <f t="shared" si="12"/>
        <v>145.76166666666668</v>
      </c>
      <c r="F640" s="61">
        <v>874.57</v>
      </c>
    </row>
    <row r="641" spans="1:6" x14ac:dyDescent="0.25">
      <c r="A641" s="21" t="s">
        <v>403</v>
      </c>
      <c r="B641" s="21" t="s">
        <v>404</v>
      </c>
      <c r="C641" s="21" t="s">
        <v>50</v>
      </c>
      <c r="D641" s="22">
        <v>5.6779999999999999</v>
      </c>
      <c r="E641" s="99">
        <f t="shared" si="12"/>
        <v>1451.3473053892217</v>
      </c>
      <c r="F641" s="24">
        <v>8240.75</v>
      </c>
    </row>
    <row r="642" spans="1:6" ht="24" x14ac:dyDescent="0.25">
      <c r="A642" s="21" t="s">
        <v>405</v>
      </c>
      <c r="B642" s="21" t="s">
        <v>406</v>
      </c>
      <c r="C642" s="21" t="s">
        <v>327</v>
      </c>
      <c r="D642" s="22">
        <v>139.4</v>
      </c>
      <c r="E642" s="99">
        <f t="shared" si="12"/>
        <v>1077.6772596843614</v>
      </c>
      <c r="F642" s="24">
        <v>150228.21</v>
      </c>
    </row>
    <row r="643" spans="1:6" x14ac:dyDescent="0.25">
      <c r="A643" s="21" t="s">
        <v>407</v>
      </c>
      <c r="B643" s="21" t="s">
        <v>408</v>
      </c>
      <c r="C643" s="21" t="s">
        <v>50</v>
      </c>
      <c r="D643" s="22">
        <v>144.91999999999999</v>
      </c>
      <c r="E643" s="99">
        <f t="shared" si="12"/>
        <v>1816.0799061551202</v>
      </c>
      <c r="F643" s="24">
        <v>263186.3</v>
      </c>
    </row>
    <row r="644" spans="1:6" x14ac:dyDescent="0.25">
      <c r="A644" s="53" t="s">
        <v>433</v>
      </c>
      <c r="B644" s="53" t="s">
        <v>434</v>
      </c>
      <c r="C644" s="53" t="s">
        <v>45</v>
      </c>
      <c r="D644" s="54">
        <v>1</v>
      </c>
      <c r="E644" s="99">
        <f t="shared" si="12"/>
        <v>7669.49</v>
      </c>
      <c r="F644" s="55">
        <v>7669.49</v>
      </c>
    </row>
    <row r="645" spans="1:6" x14ac:dyDescent="0.25">
      <c r="A645" s="21" t="s">
        <v>411</v>
      </c>
      <c r="B645" s="21" t="s">
        <v>412</v>
      </c>
      <c r="C645" s="21" t="s">
        <v>45</v>
      </c>
      <c r="D645" s="22">
        <v>2</v>
      </c>
      <c r="E645" s="99">
        <f t="shared" si="12"/>
        <v>99519.03</v>
      </c>
      <c r="F645" s="24">
        <v>199038.06</v>
      </c>
    </row>
    <row r="646" spans="1:6" x14ac:dyDescent="0.25">
      <c r="A646" s="21" t="s">
        <v>413</v>
      </c>
      <c r="B646" s="21" t="s">
        <v>414</v>
      </c>
      <c r="C646" s="21" t="s">
        <v>50</v>
      </c>
      <c r="D646" s="22">
        <v>6.37</v>
      </c>
      <c r="E646" s="99">
        <f t="shared" si="12"/>
        <v>7970.8006279434849</v>
      </c>
      <c r="F646" s="24">
        <v>50774</v>
      </c>
    </row>
    <row r="647" spans="1:6" x14ac:dyDescent="0.25">
      <c r="A647" s="21" t="s">
        <v>415</v>
      </c>
      <c r="B647" s="21" t="s">
        <v>416</v>
      </c>
      <c r="C647" s="21" t="s">
        <v>45</v>
      </c>
      <c r="D647" s="22">
        <v>3</v>
      </c>
      <c r="E647" s="99">
        <f t="shared" si="12"/>
        <v>13769.016666666668</v>
      </c>
      <c r="F647" s="24">
        <v>41307.050000000003</v>
      </c>
    </row>
    <row r="648" spans="1:6" x14ac:dyDescent="0.25">
      <c r="A648" s="21" t="s">
        <v>417</v>
      </c>
      <c r="B648" s="21" t="s">
        <v>418</v>
      </c>
      <c r="C648" s="21" t="s">
        <v>45</v>
      </c>
      <c r="D648" s="22">
        <v>44</v>
      </c>
      <c r="E648" s="99">
        <f t="shared" si="12"/>
        <v>7538.3997727272736</v>
      </c>
      <c r="F648" s="24">
        <v>331689.59000000003</v>
      </c>
    </row>
    <row r="649" spans="1:6" x14ac:dyDescent="0.25">
      <c r="A649" s="21" t="s">
        <v>419</v>
      </c>
      <c r="B649" s="21" t="s">
        <v>420</v>
      </c>
      <c r="C649" s="21" t="s">
        <v>45</v>
      </c>
      <c r="D649" s="22">
        <v>87</v>
      </c>
      <c r="E649" s="99">
        <f t="shared" si="12"/>
        <v>7807.5633333333335</v>
      </c>
      <c r="F649" s="24">
        <v>679258.01</v>
      </c>
    </row>
    <row r="650" spans="1:6" x14ac:dyDescent="0.25">
      <c r="A650" s="21" t="s">
        <v>421</v>
      </c>
      <c r="B650" s="21" t="s">
        <v>422</v>
      </c>
      <c r="C650" s="21" t="s">
        <v>45</v>
      </c>
      <c r="D650" s="22">
        <v>17</v>
      </c>
      <c r="E650" s="99">
        <f t="shared" si="12"/>
        <v>7032.5935294117644</v>
      </c>
      <c r="F650" s="24">
        <v>119554.09</v>
      </c>
    </row>
    <row r="651" spans="1:6" x14ac:dyDescent="0.25">
      <c r="A651" s="21" t="s">
        <v>423</v>
      </c>
      <c r="B651" s="21" t="s">
        <v>424</v>
      </c>
      <c r="C651" s="21" t="s">
        <v>45</v>
      </c>
      <c r="D651" s="22">
        <v>2</v>
      </c>
      <c r="E651" s="99">
        <f t="shared" si="12"/>
        <v>5290.86</v>
      </c>
      <c r="F651" s="24">
        <v>10581.72</v>
      </c>
    </row>
    <row r="652" spans="1:6" x14ac:dyDescent="0.25">
      <c r="A652" s="21" t="s">
        <v>1723</v>
      </c>
      <c r="B652" s="49">
        <v>26934</v>
      </c>
      <c r="C652" s="21" t="s">
        <v>45</v>
      </c>
      <c r="D652" s="22">
        <v>4</v>
      </c>
      <c r="E652" s="99">
        <f t="shared" si="12"/>
        <v>66.025000000000006</v>
      </c>
      <c r="F652" s="24">
        <v>264.10000000000002</v>
      </c>
    </row>
    <row r="653" spans="1:6" ht="24" x14ac:dyDescent="0.25">
      <c r="A653" s="21" t="s">
        <v>428</v>
      </c>
      <c r="B653" s="49">
        <v>59451</v>
      </c>
      <c r="C653" s="21" t="s">
        <v>327</v>
      </c>
      <c r="D653" s="22">
        <v>9</v>
      </c>
      <c r="E653" s="99">
        <f t="shared" si="12"/>
        <v>861.36777777777786</v>
      </c>
      <c r="F653" s="24">
        <v>7752.31</v>
      </c>
    </row>
    <row r="654" spans="1:6" x14ac:dyDescent="0.25">
      <c r="A654" s="21" t="s">
        <v>1724</v>
      </c>
      <c r="B654" s="49">
        <v>27702</v>
      </c>
      <c r="C654" s="21" t="s">
        <v>45</v>
      </c>
      <c r="D654" s="22">
        <v>134</v>
      </c>
      <c r="E654" s="99">
        <f t="shared" si="12"/>
        <v>1.0217910447761194</v>
      </c>
      <c r="F654" s="68">
        <v>136.91999999999999</v>
      </c>
    </row>
    <row r="655" spans="1:6" x14ac:dyDescent="0.25">
      <c r="A655" s="21" t="s">
        <v>1725</v>
      </c>
      <c r="B655" s="49">
        <v>40286</v>
      </c>
      <c r="C655" s="21" t="s">
        <v>45</v>
      </c>
      <c r="D655" s="22">
        <v>437</v>
      </c>
      <c r="E655" s="99">
        <f t="shared" si="12"/>
        <v>4.13</v>
      </c>
      <c r="F655" s="61">
        <v>1804.81</v>
      </c>
    </row>
    <row r="656" spans="1:6" x14ac:dyDescent="0.25">
      <c r="A656" s="21" t="s">
        <v>1726</v>
      </c>
      <c r="B656" s="49">
        <v>44605</v>
      </c>
      <c r="C656" s="21" t="s">
        <v>45</v>
      </c>
      <c r="D656" s="22">
        <v>761</v>
      </c>
      <c r="E656" s="99">
        <f t="shared" si="12"/>
        <v>0.25</v>
      </c>
      <c r="F656" s="68">
        <v>190.25</v>
      </c>
    </row>
    <row r="657" spans="1:7" x14ac:dyDescent="0.25">
      <c r="A657" s="21" t="s">
        <v>1727</v>
      </c>
      <c r="B657" s="49">
        <v>24567</v>
      </c>
      <c r="C657" s="21" t="s">
        <v>45</v>
      </c>
      <c r="D657" s="72">
        <v>200</v>
      </c>
      <c r="E657" s="99">
        <f t="shared" si="12"/>
        <v>1.0593000000000001</v>
      </c>
      <c r="F657" s="68">
        <v>211.86</v>
      </c>
    </row>
    <row r="658" spans="1:7" x14ac:dyDescent="0.25">
      <c r="A658" s="21" t="s">
        <v>1728</v>
      </c>
      <c r="B658" s="49">
        <v>60355</v>
      </c>
      <c r="C658" s="21" t="s">
        <v>45</v>
      </c>
      <c r="D658" s="22">
        <v>200</v>
      </c>
      <c r="E658" s="99">
        <f t="shared" si="12"/>
        <v>145.42375000000001</v>
      </c>
      <c r="F658" s="61">
        <v>29084.75</v>
      </c>
    </row>
    <row r="659" spans="1:7" x14ac:dyDescent="0.25">
      <c r="A659" s="21" t="s">
        <v>1729</v>
      </c>
      <c r="B659" s="49">
        <v>65371</v>
      </c>
      <c r="C659" s="21" t="s">
        <v>45</v>
      </c>
      <c r="D659" s="22">
        <v>14</v>
      </c>
      <c r="E659" s="99">
        <f t="shared" si="12"/>
        <v>0.83071428571428574</v>
      </c>
      <c r="F659" s="68">
        <v>11.63</v>
      </c>
    </row>
    <row r="660" spans="1:7" x14ac:dyDescent="0.25">
      <c r="A660" s="21" t="s">
        <v>1730</v>
      </c>
      <c r="B660" s="49">
        <v>45530</v>
      </c>
      <c r="C660" s="21" t="s">
        <v>45</v>
      </c>
      <c r="D660" s="22">
        <v>11</v>
      </c>
      <c r="E660" s="99">
        <f t="shared" si="12"/>
        <v>8.4745454545454546</v>
      </c>
      <c r="F660" s="68">
        <v>93.22</v>
      </c>
    </row>
    <row r="661" spans="1:7" x14ac:dyDescent="0.25">
      <c r="A661" s="21" t="s">
        <v>1738</v>
      </c>
      <c r="B661" s="49">
        <v>69986</v>
      </c>
      <c r="C661" s="21" t="s">
        <v>45</v>
      </c>
      <c r="D661" s="22">
        <v>36</v>
      </c>
      <c r="E661" s="99">
        <f t="shared" si="12"/>
        <v>36.931111111111107</v>
      </c>
      <c r="F661" s="60">
        <v>1329.52</v>
      </c>
    </row>
    <row r="662" spans="1:7" x14ac:dyDescent="0.25">
      <c r="A662" s="21" t="s">
        <v>1739</v>
      </c>
      <c r="B662" s="49">
        <v>69988</v>
      </c>
      <c r="C662" s="21" t="s">
        <v>45</v>
      </c>
      <c r="D662" s="22">
        <v>46</v>
      </c>
      <c r="E662" s="99">
        <f t="shared" si="12"/>
        <v>71.493913043478258</v>
      </c>
      <c r="F662" s="60">
        <v>3288.72</v>
      </c>
    </row>
    <row r="663" spans="1:7" x14ac:dyDescent="0.25">
      <c r="A663" s="21" t="s">
        <v>1740</v>
      </c>
      <c r="B663" s="49">
        <v>79587</v>
      </c>
      <c r="C663" s="21" t="s">
        <v>45</v>
      </c>
      <c r="D663" s="22">
        <v>5</v>
      </c>
      <c r="E663" s="99">
        <f t="shared" si="12"/>
        <v>87.641999999999996</v>
      </c>
      <c r="F663" s="67">
        <v>438.21</v>
      </c>
    </row>
    <row r="664" spans="1:7" x14ac:dyDescent="0.25">
      <c r="A664" s="53" t="s">
        <v>545</v>
      </c>
      <c r="B664" s="21" t="s">
        <v>546</v>
      </c>
      <c r="C664" s="21" t="s">
        <v>50</v>
      </c>
      <c r="D664" s="22">
        <v>216.5</v>
      </c>
      <c r="E664" s="99">
        <f t="shared" si="12"/>
        <v>882.27168591224017</v>
      </c>
      <c r="F664" s="24">
        <v>191011.82</v>
      </c>
    </row>
    <row r="665" spans="1:7" x14ac:dyDescent="0.25">
      <c r="A665" s="21" t="s">
        <v>547</v>
      </c>
      <c r="B665" s="21" t="s">
        <v>548</v>
      </c>
      <c r="C665" s="21" t="s">
        <v>45</v>
      </c>
      <c r="D665" s="22">
        <v>499</v>
      </c>
      <c r="E665" s="99">
        <f t="shared" si="12"/>
        <v>247.60887775551103</v>
      </c>
      <c r="F665" s="24">
        <v>123556.83</v>
      </c>
    </row>
    <row r="666" spans="1:7" x14ac:dyDescent="0.25">
      <c r="A666" s="21" t="s">
        <v>549</v>
      </c>
      <c r="B666" s="21" t="s">
        <v>550</v>
      </c>
      <c r="C666" s="21" t="s">
        <v>45</v>
      </c>
      <c r="D666" s="22">
        <v>124</v>
      </c>
      <c r="E666" s="99">
        <f t="shared" si="12"/>
        <v>247.5</v>
      </c>
      <c r="F666" s="24">
        <v>30690</v>
      </c>
    </row>
    <row r="667" spans="1:7" ht="24" x14ac:dyDescent="0.25">
      <c r="A667" s="21" t="s">
        <v>551</v>
      </c>
      <c r="B667" s="21" t="s">
        <v>552</v>
      </c>
      <c r="C667" s="21" t="s">
        <v>553</v>
      </c>
      <c r="D667" s="22">
        <v>0.77200000000000002</v>
      </c>
      <c r="E667" s="99">
        <f t="shared" si="12"/>
        <v>5300.984455958549</v>
      </c>
      <c r="F667" s="24">
        <v>4092.36</v>
      </c>
    </row>
    <row r="668" spans="1:7" x14ac:dyDescent="0.25">
      <c r="A668" s="21" t="s">
        <v>589</v>
      </c>
      <c r="B668" s="21" t="s">
        <v>590</v>
      </c>
      <c r="C668" s="21" t="s">
        <v>45</v>
      </c>
      <c r="D668" s="22">
        <v>166</v>
      </c>
      <c r="E668" s="99">
        <f t="shared" si="12"/>
        <v>10.169518072289158</v>
      </c>
      <c r="F668" s="24">
        <v>1688.14</v>
      </c>
    </row>
    <row r="669" spans="1:7" x14ac:dyDescent="0.25">
      <c r="A669" s="21" t="s">
        <v>658</v>
      </c>
      <c r="B669" s="21" t="s">
        <v>659</v>
      </c>
      <c r="C669" s="21" t="s">
        <v>326</v>
      </c>
      <c r="D669" s="22">
        <v>7</v>
      </c>
      <c r="E669" s="99">
        <f t="shared" si="12"/>
        <v>193.5842857142857</v>
      </c>
      <c r="F669" s="24">
        <v>1355.09</v>
      </c>
    </row>
    <row r="670" spans="1:7" ht="24" x14ac:dyDescent="0.25">
      <c r="A670" s="53" t="s">
        <v>761</v>
      </c>
      <c r="B670" s="21" t="s">
        <v>762</v>
      </c>
      <c r="C670" s="21" t="s">
        <v>327</v>
      </c>
      <c r="D670" s="22">
        <v>538.20799999999997</v>
      </c>
      <c r="E670" s="99">
        <f t="shared" si="12"/>
        <v>98.525049794874846</v>
      </c>
      <c r="F670" s="24">
        <v>53026.97</v>
      </c>
      <c r="G670">
        <v>0</v>
      </c>
    </row>
    <row r="671" spans="1:7" ht="24" x14ac:dyDescent="0.25">
      <c r="A671" s="21" t="s">
        <v>763</v>
      </c>
      <c r="B671" s="21" t="s">
        <v>764</v>
      </c>
      <c r="C671" s="21" t="s">
        <v>327</v>
      </c>
      <c r="D671" s="22">
        <v>984.15499999999997</v>
      </c>
      <c r="E671" s="99">
        <f t="shared" si="12"/>
        <v>109.0052075130442</v>
      </c>
      <c r="F671" s="24">
        <v>107278.02</v>
      </c>
    </row>
    <row r="672" spans="1:7" x14ac:dyDescent="0.25">
      <c r="A672" s="21" t="s">
        <v>765</v>
      </c>
      <c r="B672" s="21" t="s">
        <v>766</v>
      </c>
      <c r="C672" s="21" t="s">
        <v>45</v>
      </c>
      <c r="D672" s="22">
        <v>112</v>
      </c>
      <c r="E672" s="99">
        <f t="shared" si="12"/>
        <v>58.400178571428569</v>
      </c>
      <c r="F672" s="24">
        <v>6540.82</v>
      </c>
    </row>
    <row r="673" spans="1:6" x14ac:dyDescent="0.25">
      <c r="A673" s="21" t="s">
        <v>767</v>
      </c>
      <c r="B673" s="21" t="s">
        <v>768</v>
      </c>
      <c r="C673" s="21" t="s">
        <v>45</v>
      </c>
      <c r="D673" s="22">
        <v>5</v>
      </c>
      <c r="E673" s="99">
        <f t="shared" si="12"/>
        <v>411.01599999999996</v>
      </c>
      <c r="F673" s="24">
        <v>2055.08</v>
      </c>
    </row>
    <row r="674" spans="1:6" x14ac:dyDescent="0.25">
      <c r="A674" s="53" t="s">
        <v>1742</v>
      </c>
      <c r="B674" s="53" t="s">
        <v>769</v>
      </c>
      <c r="C674" s="53" t="s">
        <v>45</v>
      </c>
      <c r="D674" s="54">
        <v>1</v>
      </c>
      <c r="E674" s="99">
        <f t="shared" si="12"/>
        <v>1696.83</v>
      </c>
      <c r="F674" s="55">
        <v>1696.83</v>
      </c>
    </row>
    <row r="675" spans="1:6" x14ac:dyDescent="0.25">
      <c r="A675" s="53" t="s">
        <v>774</v>
      </c>
      <c r="B675" s="21" t="s">
        <v>775</v>
      </c>
      <c r="C675" s="21" t="s">
        <v>326</v>
      </c>
      <c r="D675" s="22">
        <v>17.68</v>
      </c>
      <c r="E675" s="99">
        <f t="shared" si="12"/>
        <v>1163.5</v>
      </c>
      <c r="F675" s="24">
        <v>20570.68</v>
      </c>
    </row>
    <row r="676" spans="1:6" x14ac:dyDescent="0.25">
      <c r="A676" s="53" t="s">
        <v>788</v>
      </c>
      <c r="B676" s="53" t="s">
        <v>789</v>
      </c>
      <c r="C676" s="53" t="s">
        <v>50</v>
      </c>
      <c r="D676" s="54">
        <v>1.35</v>
      </c>
      <c r="E676" s="99">
        <f t="shared" si="12"/>
        <v>744.49629629629624</v>
      </c>
      <c r="F676" s="55">
        <v>1005.07</v>
      </c>
    </row>
    <row r="677" spans="1:6" x14ac:dyDescent="0.25">
      <c r="A677" s="53" t="s">
        <v>790</v>
      </c>
      <c r="B677" s="53" t="s">
        <v>791</v>
      </c>
      <c r="C677" s="53" t="s">
        <v>50</v>
      </c>
      <c r="D677" s="54">
        <v>37.076999999999998</v>
      </c>
      <c r="E677" s="99">
        <f t="shared" si="12"/>
        <v>627.5238018178386</v>
      </c>
      <c r="F677" s="55">
        <v>23266.7</v>
      </c>
    </row>
    <row r="678" spans="1:6" x14ac:dyDescent="0.25">
      <c r="A678" s="53" t="s">
        <v>796</v>
      </c>
      <c r="B678" s="53" t="s">
        <v>797</v>
      </c>
      <c r="C678" s="53" t="s">
        <v>45</v>
      </c>
      <c r="D678" s="54">
        <v>5</v>
      </c>
      <c r="E678" s="99">
        <f t="shared" si="12"/>
        <v>10.17</v>
      </c>
      <c r="F678" s="55">
        <v>50.85</v>
      </c>
    </row>
    <row r="679" spans="1:6" x14ac:dyDescent="0.25">
      <c r="A679" s="53" t="s">
        <v>836</v>
      </c>
      <c r="B679" s="21" t="s">
        <v>837</v>
      </c>
      <c r="C679" s="21" t="s">
        <v>45</v>
      </c>
      <c r="D679" s="22">
        <v>16</v>
      </c>
      <c r="E679" s="99">
        <f t="shared" si="12"/>
        <v>46.25</v>
      </c>
      <c r="F679" s="24">
        <v>740</v>
      </c>
    </row>
    <row r="680" spans="1:6" x14ac:dyDescent="0.25">
      <c r="A680" s="21" t="s">
        <v>838</v>
      </c>
      <c r="B680" s="21" t="s">
        <v>839</v>
      </c>
      <c r="C680" s="21" t="s">
        <v>50</v>
      </c>
      <c r="D680" s="22">
        <v>90.537999999999997</v>
      </c>
      <c r="E680" s="99">
        <f t="shared" si="12"/>
        <v>1007.8846451213856</v>
      </c>
      <c r="F680" s="24">
        <v>91251.86</v>
      </c>
    </row>
    <row r="681" spans="1:6" x14ac:dyDescent="0.25">
      <c r="A681" s="21" t="s">
        <v>840</v>
      </c>
      <c r="B681" s="21" t="s">
        <v>841</v>
      </c>
      <c r="C681" s="21" t="s">
        <v>50</v>
      </c>
      <c r="D681" s="22">
        <v>2.3199999999999998</v>
      </c>
      <c r="E681" s="99">
        <f t="shared" si="12"/>
        <v>1004.6982758620691</v>
      </c>
      <c r="F681" s="24">
        <v>2330.9</v>
      </c>
    </row>
    <row r="682" spans="1:6" x14ac:dyDescent="0.25">
      <c r="A682" s="21" t="s">
        <v>842</v>
      </c>
      <c r="B682" s="21" t="s">
        <v>843</v>
      </c>
      <c r="C682" s="21" t="s">
        <v>50</v>
      </c>
      <c r="D682" s="22">
        <v>5.45</v>
      </c>
      <c r="E682" s="99">
        <f t="shared" si="12"/>
        <v>927.96513761467884</v>
      </c>
      <c r="F682" s="24">
        <v>5057.41</v>
      </c>
    </row>
    <row r="683" spans="1:6" x14ac:dyDescent="0.25">
      <c r="A683" s="53" t="s">
        <v>856</v>
      </c>
      <c r="B683" s="53" t="s">
        <v>857</v>
      </c>
      <c r="C683" s="53" t="s">
        <v>45</v>
      </c>
      <c r="D683" s="54">
        <v>4</v>
      </c>
      <c r="E683" s="99">
        <f t="shared" si="12"/>
        <v>313.94</v>
      </c>
      <c r="F683" s="55">
        <v>1255.76</v>
      </c>
    </row>
    <row r="684" spans="1:6" x14ac:dyDescent="0.25">
      <c r="A684" s="21" t="s">
        <v>1744</v>
      </c>
      <c r="B684" s="49">
        <v>58181</v>
      </c>
      <c r="C684" s="21" t="s">
        <v>45</v>
      </c>
      <c r="D684" s="22">
        <v>3</v>
      </c>
      <c r="E684" s="99">
        <f t="shared" si="12"/>
        <v>466.1033333333333</v>
      </c>
      <c r="F684" s="24">
        <v>1398.31</v>
      </c>
    </row>
    <row r="685" spans="1:6" x14ac:dyDescent="0.25">
      <c r="A685" s="53" t="s">
        <v>894</v>
      </c>
      <c r="B685" s="53" t="s">
        <v>895</v>
      </c>
      <c r="C685" s="53" t="s">
        <v>45</v>
      </c>
      <c r="D685" s="54">
        <v>2</v>
      </c>
      <c r="E685" s="99">
        <f t="shared" si="12"/>
        <v>210.17</v>
      </c>
      <c r="F685" s="55">
        <v>420.34</v>
      </c>
    </row>
    <row r="686" spans="1:6" x14ac:dyDescent="0.25">
      <c r="A686" s="53" t="s">
        <v>898</v>
      </c>
      <c r="B686" s="21" t="s">
        <v>899</v>
      </c>
      <c r="C686" s="21" t="s">
        <v>45</v>
      </c>
      <c r="D686" s="22">
        <v>12</v>
      </c>
      <c r="E686" s="99">
        <f t="shared" si="12"/>
        <v>35.598333333333336</v>
      </c>
      <c r="F686" s="24">
        <v>427.18</v>
      </c>
    </row>
    <row r="687" spans="1:6" x14ac:dyDescent="0.25">
      <c r="A687" s="21" t="s">
        <v>900</v>
      </c>
      <c r="B687" s="21" t="s">
        <v>901</v>
      </c>
      <c r="C687" s="21" t="s">
        <v>45</v>
      </c>
      <c r="D687" s="22">
        <v>28</v>
      </c>
      <c r="E687" s="99">
        <f t="shared" ref="E687:E731" si="13">F687/D687</f>
        <v>35.508214285714288</v>
      </c>
      <c r="F687" s="24">
        <v>994.23</v>
      </c>
    </row>
    <row r="688" spans="1:6" x14ac:dyDescent="0.25">
      <c r="A688" s="21" t="s">
        <v>902</v>
      </c>
      <c r="B688" s="21" t="s">
        <v>903</v>
      </c>
      <c r="C688" s="21" t="s">
        <v>45</v>
      </c>
      <c r="D688" s="22">
        <v>75</v>
      </c>
      <c r="E688" s="99">
        <f t="shared" si="13"/>
        <v>16.947466666666667</v>
      </c>
      <c r="F688" s="24">
        <v>1271.06</v>
      </c>
    </row>
    <row r="689" spans="1:7" x14ac:dyDescent="0.25">
      <c r="A689" s="21" t="s">
        <v>904</v>
      </c>
      <c r="B689" s="21" t="s">
        <v>905</v>
      </c>
      <c r="C689" s="21" t="s">
        <v>45</v>
      </c>
      <c r="D689" s="22">
        <v>6.5330000000000004</v>
      </c>
      <c r="E689" s="99">
        <f t="shared" si="13"/>
        <v>67.80039797948875</v>
      </c>
      <c r="F689" s="24">
        <v>442.94</v>
      </c>
    </row>
    <row r="690" spans="1:7" x14ac:dyDescent="0.25">
      <c r="A690" s="21" t="s">
        <v>906</v>
      </c>
      <c r="B690" s="21" t="s">
        <v>907</v>
      </c>
      <c r="C690" s="21" t="s">
        <v>45</v>
      </c>
      <c r="D690" s="22">
        <v>8</v>
      </c>
      <c r="E690" s="99">
        <f t="shared" si="13"/>
        <v>67.796250000000001</v>
      </c>
      <c r="F690" s="24">
        <v>542.37</v>
      </c>
    </row>
    <row r="691" spans="1:7" x14ac:dyDescent="0.25">
      <c r="A691" s="53" t="s">
        <v>943</v>
      </c>
      <c r="B691" s="53" t="s">
        <v>944</v>
      </c>
      <c r="C691" s="53" t="s">
        <v>50</v>
      </c>
      <c r="D691" s="54">
        <v>230</v>
      </c>
      <c r="E691" s="99">
        <f t="shared" si="13"/>
        <v>16.949173913043477</v>
      </c>
      <c r="F691" s="55">
        <v>3898.31</v>
      </c>
    </row>
    <row r="692" spans="1:7" x14ac:dyDescent="0.25">
      <c r="A692" s="53" t="s">
        <v>1749</v>
      </c>
      <c r="B692" s="53" t="s">
        <v>942</v>
      </c>
      <c r="C692" s="53" t="s">
        <v>45</v>
      </c>
      <c r="D692" s="54">
        <v>3</v>
      </c>
      <c r="E692" s="99">
        <f t="shared" si="13"/>
        <v>3906.78</v>
      </c>
      <c r="F692" s="55">
        <v>11720.34</v>
      </c>
      <c r="G692" s="57"/>
    </row>
    <row r="693" spans="1:7" x14ac:dyDescent="0.25">
      <c r="A693" s="53" t="s">
        <v>910</v>
      </c>
      <c r="B693" s="21" t="s">
        <v>911</v>
      </c>
      <c r="C693" s="21" t="s">
        <v>2</v>
      </c>
      <c r="D693" s="23">
        <v>1904</v>
      </c>
      <c r="E693" s="99">
        <f t="shared" si="13"/>
        <v>156.04215861344539</v>
      </c>
      <c r="F693" s="24">
        <v>297104.27</v>
      </c>
    </row>
    <row r="694" spans="1:7" x14ac:dyDescent="0.25">
      <c r="A694" s="21" t="s">
        <v>912</v>
      </c>
      <c r="B694" s="21" t="s">
        <v>913</v>
      </c>
      <c r="C694" s="21" t="s">
        <v>2</v>
      </c>
      <c r="D694" s="22">
        <v>32.5</v>
      </c>
      <c r="E694" s="99">
        <f t="shared" si="13"/>
        <v>28.813538461538464</v>
      </c>
      <c r="F694" s="24">
        <v>936.44</v>
      </c>
    </row>
    <row r="695" spans="1:7" x14ac:dyDescent="0.25">
      <c r="A695" s="53" t="s">
        <v>914</v>
      </c>
      <c r="B695" s="21" t="s">
        <v>915</v>
      </c>
      <c r="C695" s="21" t="s">
        <v>50</v>
      </c>
      <c r="D695" s="22">
        <v>36.799999999999997</v>
      </c>
      <c r="E695" s="99">
        <f t="shared" si="13"/>
        <v>62.500000000000007</v>
      </c>
      <c r="F695" s="24">
        <v>2300</v>
      </c>
    </row>
    <row r="696" spans="1:7" x14ac:dyDescent="0.25">
      <c r="A696" s="21" t="s">
        <v>916</v>
      </c>
      <c r="B696" s="21" t="s">
        <v>917</v>
      </c>
      <c r="C696" s="21" t="s">
        <v>50</v>
      </c>
      <c r="D696" s="22">
        <v>2.88</v>
      </c>
      <c r="E696" s="99">
        <f t="shared" si="13"/>
        <v>208.33333333333334</v>
      </c>
      <c r="F696" s="24">
        <v>600</v>
      </c>
    </row>
    <row r="697" spans="1:7" x14ac:dyDescent="0.25">
      <c r="A697" s="21" t="s">
        <v>918</v>
      </c>
      <c r="B697" s="21" t="s">
        <v>919</v>
      </c>
      <c r="C697" s="21" t="s">
        <v>50</v>
      </c>
      <c r="D697" s="22">
        <v>26.6</v>
      </c>
      <c r="E697" s="99">
        <f t="shared" si="13"/>
        <v>419.49172932330822</v>
      </c>
      <c r="F697" s="24">
        <v>11158.48</v>
      </c>
    </row>
    <row r="698" spans="1:7" x14ac:dyDescent="0.25">
      <c r="A698" s="21" t="s">
        <v>920</v>
      </c>
      <c r="B698" s="21" t="s">
        <v>921</v>
      </c>
      <c r="C698" s="21" t="s">
        <v>45</v>
      </c>
      <c r="D698" s="22">
        <v>148.5</v>
      </c>
      <c r="E698" s="99">
        <f t="shared" si="13"/>
        <v>212.20444444444445</v>
      </c>
      <c r="F698" s="24">
        <v>31512.36</v>
      </c>
    </row>
    <row r="699" spans="1:7" x14ac:dyDescent="0.25">
      <c r="A699" s="21" t="s">
        <v>922</v>
      </c>
      <c r="B699" s="21" t="s">
        <v>923</v>
      </c>
      <c r="C699" s="21" t="s">
        <v>45</v>
      </c>
      <c r="D699" s="22">
        <v>8</v>
      </c>
      <c r="E699" s="99">
        <f t="shared" si="13"/>
        <v>9</v>
      </c>
      <c r="F699" s="24">
        <v>72</v>
      </c>
    </row>
    <row r="700" spans="1:7" x14ac:dyDescent="0.25">
      <c r="A700" s="21" t="s">
        <v>924</v>
      </c>
      <c r="B700" s="21" t="s">
        <v>925</v>
      </c>
      <c r="C700" s="21" t="s">
        <v>45</v>
      </c>
      <c r="D700" s="22">
        <v>283</v>
      </c>
      <c r="E700" s="99">
        <f t="shared" si="13"/>
        <v>10.825371024734983</v>
      </c>
      <c r="F700" s="24">
        <v>3063.58</v>
      </c>
    </row>
    <row r="701" spans="1:7" x14ac:dyDescent="0.25">
      <c r="A701" s="21" t="s">
        <v>926</v>
      </c>
      <c r="B701" s="21" t="s">
        <v>927</v>
      </c>
      <c r="C701" s="21" t="s">
        <v>45</v>
      </c>
      <c r="D701" s="22">
        <v>64</v>
      </c>
      <c r="E701" s="99">
        <f t="shared" si="13"/>
        <v>11.69734375</v>
      </c>
      <c r="F701" s="24">
        <v>748.63</v>
      </c>
    </row>
    <row r="702" spans="1:7" x14ac:dyDescent="0.25">
      <c r="A702" s="21" t="s">
        <v>928</v>
      </c>
      <c r="B702" s="21" t="s">
        <v>929</v>
      </c>
      <c r="C702" s="21" t="s">
        <v>45</v>
      </c>
      <c r="D702" s="22">
        <v>219</v>
      </c>
      <c r="E702" s="99">
        <f t="shared" si="13"/>
        <v>10.17</v>
      </c>
      <c r="F702" s="24">
        <v>2227.23</v>
      </c>
    </row>
    <row r="703" spans="1:7" x14ac:dyDescent="0.25">
      <c r="A703" s="53" t="s">
        <v>930</v>
      </c>
      <c r="B703" s="53" t="s">
        <v>931</v>
      </c>
      <c r="C703" s="53" t="s">
        <v>45</v>
      </c>
      <c r="D703" s="54">
        <v>728.57</v>
      </c>
      <c r="E703" s="99">
        <f t="shared" si="13"/>
        <v>4.9310841785964277</v>
      </c>
      <c r="F703" s="55">
        <v>3592.64</v>
      </c>
    </row>
    <row r="704" spans="1:7" x14ac:dyDescent="0.25">
      <c r="A704" s="53" t="s">
        <v>932</v>
      </c>
      <c r="B704" s="53" t="s">
        <v>933</v>
      </c>
      <c r="C704" s="53" t="s">
        <v>45</v>
      </c>
      <c r="D704" s="54">
        <v>404.57</v>
      </c>
      <c r="E704" s="99">
        <f t="shared" si="13"/>
        <v>10.8333292137331</v>
      </c>
      <c r="F704" s="55">
        <v>4382.84</v>
      </c>
    </row>
    <row r="705" spans="1:6" x14ac:dyDescent="0.25">
      <c r="A705" s="21" t="s">
        <v>936</v>
      </c>
      <c r="B705" s="21" t="s">
        <v>937</v>
      </c>
      <c r="C705" s="21" t="s">
        <v>50</v>
      </c>
      <c r="D705" s="22">
        <v>7.55</v>
      </c>
      <c r="E705" s="99">
        <f t="shared" si="13"/>
        <v>12.405298013245034</v>
      </c>
      <c r="F705" s="24">
        <v>93.66</v>
      </c>
    </row>
    <row r="706" spans="1:6" x14ac:dyDescent="0.25">
      <c r="A706" s="21" t="s">
        <v>1745</v>
      </c>
      <c r="B706" s="49">
        <v>68720</v>
      </c>
      <c r="C706" s="21" t="s">
        <v>2</v>
      </c>
      <c r="D706" s="22">
        <v>2</v>
      </c>
      <c r="E706" s="99">
        <f t="shared" si="13"/>
        <v>73.305000000000007</v>
      </c>
      <c r="F706" s="76">
        <v>146.61000000000001</v>
      </c>
    </row>
    <row r="707" spans="1:6" x14ac:dyDescent="0.25">
      <c r="A707" s="21" t="s">
        <v>1751</v>
      </c>
      <c r="B707" s="49">
        <v>21425</v>
      </c>
      <c r="C707" s="21" t="s">
        <v>45</v>
      </c>
      <c r="D707" s="22">
        <v>10</v>
      </c>
      <c r="E707" s="99">
        <f t="shared" si="13"/>
        <v>1510</v>
      </c>
      <c r="F707" s="68">
        <v>15100</v>
      </c>
    </row>
    <row r="708" spans="1:6" x14ac:dyDescent="0.25">
      <c r="A708" s="53" t="s">
        <v>1752</v>
      </c>
      <c r="B708" s="53" t="s">
        <v>951</v>
      </c>
      <c r="C708" s="53" t="s">
        <v>45</v>
      </c>
      <c r="D708" s="54">
        <v>20</v>
      </c>
      <c r="E708" s="99">
        <f t="shared" si="13"/>
        <v>37.5</v>
      </c>
      <c r="F708" s="55">
        <v>750</v>
      </c>
    </row>
    <row r="709" spans="1:6" x14ac:dyDescent="0.25">
      <c r="A709" s="53" t="s">
        <v>953</v>
      </c>
      <c r="B709" s="53" t="s">
        <v>954</v>
      </c>
      <c r="C709" s="53" t="s">
        <v>45</v>
      </c>
      <c r="D709" s="54">
        <v>7</v>
      </c>
      <c r="E709" s="99">
        <f t="shared" si="13"/>
        <v>167.79714285714286</v>
      </c>
      <c r="F709" s="55">
        <v>1174.58</v>
      </c>
    </row>
    <row r="710" spans="1:6" ht="24" x14ac:dyDescent="0.25">
      <c r="A710" s="53" t="s">
        <v>1754</v>
      </c>
      <c r="B710" s="56">
        <v>18990</v>
      </c>
      <c r="C710" s="53" t="s">
        <v>50</v>
      </c>
      <c r="D710" s="54">
        <v>400</v>
      </c>
      <c r="E710" s="99">
        <f t="shared" si="13"/>
        <v>285</v>
      </c>
      <c r="F710" s="55">
        <v>114000</v>
      </c>
    </row>
    <row r="711" spans="1:6" x14ac:dyDescent="0.25">
      <c r="A711" s="53" t="s">
        <v>969</v>
      </c>
      <c r="B711" s="53" t="s">
        <v>970</v>
      </c>
      <c r="C711" s="53" t="s">
        <v>2</v>
      </c>
      <c r="D711" s="54">
        <v>392</v>
      </c>
      <c r="E711" s="99">
        <f t="shared" si="13"/>
        <v>102.69535714285715</v>
      </c>
      <c r="F711" s="55">
        <v>40256.58</v>
      </c>
    </row>
    <row r="712" spans="1:6" x14ac:dyDescent="0.25">
      <c r="A712" s="53" t="s">
        <v>971</v>
      </c>
      <c r="B712" s="53" t="s">
        <v>972</v>
      </c>
      <c r="C712" s="53" t="s">
        <v>45</v>
      </c>
      <c r="D712" s="54">
        <v>323.33</v>
      </c>
      <c r="E712" s="99">
        <f t="shared" si="13"/>
        <v>308.08344415921812</v>
      </c>
      <c r="F712" s="55">
        <v>99612.62</v>
      </c>
    </row>
    <row r="713" spans="1:6" x14ac:dyDescent="0.25">
      <c r="A713" s="53" t="s">
        <v>973</v>
      </c>
      <c r="B713" s="53" t="s">
        <v>974</v>
      </c>
      <c r="C713" s="53" t="s">
        <v>2</v>
      </c>
      <c r="D713" s="54">
        <v>3</v>
      </c>
      <c r="E713" s="99">
        <f t="shared" si="13"/>
        <v>14.123333333333333</v>
      </c>
      <c r="F713" s="55">
        <v>42.37</v>
      </c>
    </row>
    <row r="714" spans="1:6" x14ac:dyDescent="0.25">
      <c r="A714" s="53" t="s">
        <v>1026</v>
      </c>
      <c r="B714" s="21" t="s">
        <v>1027</v>
      </c>
      <c r="C714" s="21" t="s">
        <v>50</v>
      </c>
      <c r="D714" s="22">
        <v>27.2</v>
      </c>
      <c r="E714" s="99">
        <f t="shared" si="13"/>
        <v>271.19007352941179</v>
      </c>
      <c r="F714" s="24">
        <v>7376.37</v>
      </c>
    </row>
    <row r="715" spans="1:6" x14ac:dyDescent="0.25">
      <c r="A715" s="53" t="s">
        <v>1134</v>
      </c>
      <c r="B715" s="53" t="s">
        <v>1135</v>
      </c>
      <c r="C715" s="53" t="s">
        <v>45</v>
      </c>
      <c r="D715" s="54">
        <v>241</v>
      </c>
      <c r="E715" s="99">
        <f t="shared" si="13"/>
        <v>1.6700000000000002</v>
      </c>
      <c r="F715" s="55">
        <v>402.47</v>
      </c>
    </row>
    <row r="716" spans="1:6" x14ac:dyDescent="0.25">
      <c r="A716" s="53" t="s">
        <v>1136</v>
      </c>
      <c r="B716" s="53" t="s">
        <v>1137</v>
      </c>
      <c r="C716" s="53" t="s">
        <v>45</v>
      </c>
      <c r="D716" s="77">
        <v>1984</v>
      </c>
      <c r="E716" s="99">
        <f t="shared" si="13"/>
        <v>1.6241683467741934</v>
      </c>
      <c r="F716" s="55">
        <v>3222.35</v>
      </c>
    </row>
    <row r="717" spans="1:6" x14ac:dyDescent="0.25">
      <c r="A717" s="53" t="s">
        <v>1160</v>
      </c>
      <c r="B717" s="53" t="s">
        <v>1161</v>
      </c>
      <c r="C717" s="53" t="s">
        <v>45</v>
      </c>
      <c r="D717" s="54">
        <v>5</v>
      </c>
      <c r="E717" s="99">
        <f t="shared" si="13"/>
        <v>66.67</v>
      </c>
      <c r="F717" s="55">
        <v>333.35</v>
      </c>
    </row>
    <row r="718" spans="1:6" x14ac:dyDescent="0.25">
      <c r="A718" s="53" t="s">
        <v>1186</v>
      </c>
      <c r="B718" s="53" t="s">
        <v>1187</v>
      </c>
      <c r="C718" s="53" t="s">
        <v>45</v>
      </c>
      <c r="D718" s="54">
        <v>4</v>
      </c>
      <c r="E718" s="99">
        <f t="shared" si="13"/>
        <v>2666.6675</v>
      </c>
      <c r="F718" s="55">
        <v>10666.67</v>
      </c>
    </row>
    <row r="719" spans="1:6" x14ac:dyDescent="0.25">
      <c r="A719" s="21" t="s">
        <v>1349</v>
      </c>
      <c r="B719" s="21" t="s">
        <v>1350</v>
      </c>
      <c r="C719" s="21" t="s">
        <v>45</v>
      </c>
      <c r="D719" s="22">
        <v>810</v>
      </c>
      <c r="E719" s="99">
        <f t="shared" si="13"/>
        <v>15.46</v>
      </c>
      <c r="F719" s="24">
        <v>12522.6</v>
      </c>
    </row>
    <row r="720" spans="1:6" x14ac:dyDescent="0.25">
      <c r="A720" s="53" t="s">
        <v>1336</v>
      </c>
      <c r="B720" s="21" t="s">
        <v>1337</v>
      </c>
      <c r="C720" s="21" t="s">
        <v>45</v>
      </c>
      <c r="D720" s="22">
        <v>335</v>
      </c>
      <c r="E720" s="99">
        <f t="shared" si="13"/>
        <v>2.5423880597014925</v>
      </c>
      <c r="F720" s="24">
        <v>851.7</v>
      </c>
    </row>
    <row r="721" spans="1:6" x14ac:dyDescent="0.25">
      <c r="A721" s="53" t="s">
        <v>1477</v>
      </c>
      <c r="B721" s="53" t="s">
        <v>1478</v>
      </c>
      <c r="C721" s="53" t="s">
        <v>45</v>
      </c>
      <c r="D721" s="54">
        <v>1</v>
      </c>
      <c r="E721" s="99">
        <f t="shared" si="13"/>
        <v>889.83</v>
      </c>
      <c r="F721" s="55">
        <v>889.83</v>
      </c>
    </row>
    <row r="722" spans="1:6" x14ac:dyDescent="0.25">
      <c r="A722" s="53" t="s">
        <v>1479</v>
      </c>
      <c r="B722" s="53" t="s">
        <v>1480</v>
      </c>
      <c r="C722" s="53" t="s">
        <v>45</v>
      </c>
      <c r="D722" s="54">
        <v>2</v>
      </c>
      <c r="E722" s="99">
        <f t="shared" si="13"/>
        <v>1398.3050000000001</v>
      </c>
      <c r="F722" s="55">
        <v>2796.61</v>
      </c>
    </row>
    <row r="723" spans="1:6" x14ac:dyDescent="0.25">
      <c r="A723" s="53" t="s">
        <v>1830</v>
      </c>
      <c r="B723" s="56">
        <v>68819</v>
      </c>
      <c r="C723" s="53" t="s">
        <v>2</v>
      </c>
      <c r="D723" s="54">
        <v>778</v>
      </c>
      <c r="E723" s="99">
        <f t="shared" si="13"/>
        <v>2.9699999999999998</v>
      </c>
      <c r="F723" s="55">
        <v>2310.66</v>
      </c>
    </row>
    <row r="724" spans="1:6" x14ac:dyDescent="0.25">
      <c r="A724" s="53" t="s">
        <v>1843</v>
      </c>
      <c r="B724" s="56">
        <v>82394</v>
      </c>
      <c r="C724" s="53" t="s">
        <v>2</v>
      </c>
      <c r="D724" s="54">
        <v>158</v>
      </c>
      <c r="E724" s="99">
        <f t="shared" si="13"/>
        <v>12.506708860759494</v>
      </c>
      <c r="F724" s="55">
        <v>1976.06</v>
      </c>
    </row>
    <row r="725" spans="1:6" x14ac:dyDescent="0.25">
      <c r="A725" s="53" t="s">
        <v>428</v>
      </c>
      <c r="B725" s="56">
        <v>59451</v>
      </c>
      <c r="C725" s="53" t="s">
        <v>2</v>
      </c>
      <c r="D725" s="54">
        <v>9</v>
      </c>
      <c r="E725" s="99">
        <f t="shared" si="13"/>
        <v>861.36777777777786</v>
      </c>
      <c r="F725" s="55">
        <v>7752.31</v>
      </c>
    </row>
    <row r="726" spans="1:6" x14ac:dyDescent="0.25">
      <c r="A726" s="53" t="s">
        <v>1839</v>
      </c>
      <c r="B726" s="56">
        <v>89459</v>
      </c>
      <c r="C726" s="53" t="s">
        <v>45</v>
      </c>
      <c r="D726" s="54">
        <v>1</v>
      </c>
      <c r="E726" s="99">
        <f t="shared" si="13"/>
        <v>322.02999999999997</v>
      </c>
      <c r="F726" s="55">
        <v>322.02999999999997</v>
      </c>
    </row>
    <row r="727" spans="1:6" x14ac:dyDescent="0.25">
      <c r="A727" s="53" t="s">
        <v>1840</v>
      </c>
      <c r="B727" s="56">
        <v>60050</v>
      </c>
      <c r="C727" s="53" t="s">
        <v>45</v>
      </c>
      <c r="D727" s="54">
        <v>1</v>
      </c>
      <c r="E727" s="99">
        <f t="shared" si="13"/>
        <v>112.71</v>
      </c>
      <c r="F727" s="55">
        <v>112.71</v>
      </c>
    </row>
    <row r="728" spans="1:6" x14ac:dyDescent="0.25">
      <c r="A728" s="21" t="s">
        <v>1842</v>
      </c>
      <c r="B728" s="21" t="s">
        <v>1038</v>
      </c>
      <c r="C728" s="21" t="s">
        <v>45</v>
      </c>
      <c r="D728" s="22">
        <v>1</v>
      </c>
      <c r="E728" s="99">
        <f t="shared" si="13"/>
        <v>584.75</v>
      </c>
      <c r="F728" s="24">
        <v>584.75</v>
      </c>
    </row>
    <row r="729" spans="1:6" x14ac:dyDescent="0.25">
      <c r="A729" s="53" t="s">
        <v>674</v>
      </c>
      <c r="B729" s="53" t="s">
        <v>675</v>
      </c>
      <c r="C729" s="53" t="s">
        <v>45</v>
      </c>
      <c r="D729" s="54">
        <v>2</v>
      </c>
      <c r="E729" s="99">
        <f t="shared" si="13"/>
        <v>113.515</v>
      </c>
      <c r="F729" s="55">
        <v>227.03</v>
      </c>
    </row>
    <row r="730" spans="1:6" x14ac:dyDescent="0.25">
      <c r="A730" s="53" t="s">
        <v>1913</v>
      </c>
      <c r="B730" s="56">
        <v>46786</v>
      </c>
      <c r="C730" s="53" t="s">
        <v>45</v>
      </c>
      <c r="D730" s="54">
        <v>96</v>
      </c>
      <c r="E730" s="99">
        <f t="shared" si="13"/>
        <v>69.907708333333332</v>
      </c>
      <c r="F730" s="55">
        <v>6711.14</v>
      </c>
    </row>
    <row r="731" spans="1:6" x14ac:dyDescent="0.25">
      <c r="A731" s="53" t="s">
        <v>1918</v>
      </c>
      <c r="B731" s="56">
        <v>89460</v>
      </c>
      <c r="C731" s="53" t="s">
        <v>45</v>
      </c>
      <c r="D731" s="54">
        <v>1</v>
      </c>
      <c r="E731" s="99">
        <f t="shared" si="13"/>
        <v>440.68</v>
      </c>
      <c r="F731" s="55">
        <v>440.68</v>
      </c>
    </row>
    <row r="732" spans="1:6" x14ac:dyDescent="0.25">
      <c r="A732" s="58"/>
      <c r="B732" s="58"/>
      <c r="C732" s="58"/>
      <c r="D732" s="74"/>
      <c r="E732" s="74"/>
      <c r="F732" s="75"/>
    </row>
    <row r="733" spans="1:6" ht="15.75" x14ac:dyDescent="0.25">
      <c r="A733" s="80" t="s">
        <v>1608</v>
      </c>
      <c r="B733" s="58"/>
      <c r="C733" s="58"/>
      <c r="D733" s="74"/>
      <c r="E733" s="74"/>
      <c r="F733" s="75"/>
    </row>
    <row r="734" spans="1:6" x14ac:dyDescent="0.25">
      <c r="A734" s="51" t="s">
        <v>1769</v>
      </c>
      <c r="B734" s="81">
        <v>59226</v>
      </c>
      <c r="C734" s="51" t="s">
        <v>45</v>
      </c>
      <c r="D734" s="82">
        <v>2</v>
      </c>
      <c r="E734" s="100">
        <f>F734/D734</f>
        <v>5.93</v>
      </c>
      <c r="F734" s="83">
        <v>11.86</v>
      </c>
    </row>
    <row r="735" spans="1:6" x14ac:dyDescent="0.25">
      <c r="A735" s="51" t="s">
        <v>1770</v>
      </c>
      <c r="B735" s="81">
        <v>68315</v>
      </c>
      <c r="C735" s="51" t="s">
        <v>45</v>
      </c>
      <c r="D735" s="82">
        <v>12</v>
      </c>
      <c r="E735" s="100">
        <f t="shared" ref="E735:E788" si="14">F735/D735</f>
        <v>5.9325000000000001</v>
      </c>
      <c r="F735" s="83">
        <v>71.19</v>
      </c>
    </row>
    <row r="736" spans="1:6" x14ac:dyDescent="0.25">
      <c r="A736" s="51" t="s">
        <v>1771</v>
      </c>
      <c r="B736" s="81">
        <v>63315</v>
      </c>
      <c r="C736" s="51" t="s">
        <v>45</v>
      </c>
      <c r="D736" s="82">
        <v>2</v>
      </c>
      <c r="E736" s="100">
        <f t="shared" si="14"/>
        <v>5.93</v>
      </c>
      <c r="F736" s="83">
        <v>11.86</v>
      </c>
    </row>
    <row r="737" spans="1:6" x14ac:dyDescent="0.25">
      <c r="A737" s="51" t="s">
        <v>1772</v>
      </c>
      <c r="B737" s="81">
        <v>68314</v>
      </c>
      <c r="C737" s="51" t="s">
        <v>45</v>
      </c>
      <c r="D737" s="82">
        <v>15</v>
      </c>
      <c r="E737" s="100">
        <f t="shared" si="14"/>
        <v>5.9320000000000004</v>
      </c>
      <c r="F737" s="83">
        <v>88.98</v>
      </c>
    </row>
    <row r="738" spans="1:6" x14ac:dyDescent="0.25">
      <c r="A738" s="51" t="s">
        <v>1773</v>
      </c>
      <c r="B738" s="81">
        <v>68313</v>
      </c>
      <c r="C738" s="51" t="s">
        <v>45</v>
      </c>
      <c r="D738" s="82">
        <v>7</v>
      </c>
      <c r="E738" s="100">
        <f t="shared" si="14"/>
        <v>5.9328571428571433</v>
      </c>
      <c r="F738" s="83">
        <v>41.53</v>
      </c>
    </row>
    <row r="739" spans="1:6" x14ac:dyDescent="0.25">
      <c r="A739" s="51" t="s">
        <v>1774</v>
      </c>
      <c r="B739" s="81">
        <v>69954</v>
      </c>
      <c r="C739" s="51" t="s">
        <v>45</v>
      </c>
      <c r="D739" s="82">
        <v>4</v>
      </c>
      <c r="E739" s="100">
        <f t="shared" si="14"/>
        <v>2668.5574999999999</v>
      </c>
      <c r="F739" s="83">
        <v>10674.23</v>
      </c>
    </row>
    <row r="740" spans="1:6" x14ac:dyDescent="0.25">
      <c r="A740" s="51" t="s">
        <v>1775</v>
      </c>
      <c r="B740" s="81">
        <v>341</v>
      </c>
      <c r="C740" s="51" t="s">
        <v>45</v>
      </c>
      <c r="D740" s="82">
        <v>3</v>
      </c>
      <c r="E740" s="100">
        <f t="shared" si="14"/>
        <v>25</v>
      </c>
      <c r="F740" s="83">
        <v>75</v>
      </c>
    </row>
    <row r="741" spans="1:6" x14ac:dyDescent="0.25">
      <c r="A741" s="51" t="s">
        <v>1776</v>
      </c>
      <c r="B741" s="81">
        <v>17138</v>
      </c>
      <c r="C741" s="51" t="s">
        <v>45</v>
      </c>
      <c r="D741" s="82">
        <v>22</v>
      </c>
      <c r="E741" s="100">
        <f t="shared" si="14"/>
        <v>18.329999999999998</v>
      </c>
      <c r="F741" s="83">
        <v>403.26</v>
      </c>
    </row>
    <row r="742" spans="1:6" x14ac:dyDescent="0.25">
      <c r="A742" s="51" t="s">
        <v>1777</v>
      </c>
      <c r="B742" s="81">
        <v>63513</v>
      </c>
      <c r="C742" s="51" t="s">
        <v>1747</v>
      </c>
      <c r="D742" s="82">
        <v>2</v>
      </c>
      <c r="E742" s="100">
        <f t="shared" si="14"/>
        <v>1720.34</v>
      </c>
      <c r="F742" s="83">
        <v>3440.68</v>
      </c>
    </row>
    <row r="743" spans="1:6" x14ac:dyDescent="0.25">
      <c r="A743" s="51" t="s">
        <v>1778</v>
      </c>
      <c r="B743" s="81">
        <v>29308</v>
      </c>
      <c r="C743" s="51" t="s">
        <v>45</v>
      </c>
      <c r="D743" s="82">
        <v>2</v>
      </c>
      <c r="E743" s="100">
        <f t="shared" si="14"/>
        <v>975.15</v>
      </c>
      <c r="F743" s="83">
        <v>1950.3</v>
      </c>
    </row>
    <row r="744" spans="1:6" x14ac:dyDescent="0.25">
      <c r="A744" s="51" t="s">
        <v>1779</v>
      </c>
      <c r="B744" s="81">
        <v>30661</v>
      </c>
      <c r="C744" s="51" t="s">
        <v>45</v>
      </c>
      <c r="D744" s="82">
        <v>1</v>
      </c>
      <c r="E744" s="100">
        <f t="shared" si="14"/>
        <v>233.33</v>
      </c>
      <c r="F744" s="83">
        <v>233.33</v>
      </c>
    </row>
    <row r="745" spans="1:6" x14ac:dyDescent="0.25">
      <c r="A745" s="51" t="s">
        <v>1780</v>
      </c>
      <c r="B745" s="81">
        <v>29304</v>
      </c>
      <c r="C745" s="51" t="s">
        <v>45</v>
      </c>
      <c r="D745" s="82">
        <v>2</v>
      </c>
      <c r="E745" s="100">
        <f t="shared" si="14"/>
        <v>1088.5050000000001</v>
      </c>
      <c r="F745" s="83">
        <v>2177.0100000000002</v>
      </c>
    </row>
    <row r="746" spans="1:6" x14ac:dyDescent="0.25">
      <c r="A746" s="51" t="s">
        <v>1781</v>
      </c>
      <c r="B746" s="81">
        <v>30669</v>
      </c>
      <c r="C746" s="51" t="s">
        <v>45</v>
      </c>
      <c r="D746" s="82">
        <v>3</v>
      </c>
      <c r="E746" s="100">
        <f t="shared" si="14"/>
        <v>762.5</v>
      </c>
      <c r="F746" s="83">
        <v>2287.5</v>
      </c>
    </row>
    <row r="747" spans="1:6" x14ac:dyDescent="0.25">
      <c r="A747" s="51" t="s">
        <v>1782</v>
      </c>
      <c r="B747" s="81">
        <v>29302</v>
      </c>
      <c r="C747" s="51" t="s">
        <v>45</v>
      </c>
      <c r="D747" s="82">
        <v>1</v>
      </c>
      <c r="E747" s="100">
        <f t="shared" si="14"/>
        <v>711.03</v>
      </c>
      <c r="F747" s="83">
        <v>711.03</v>
      </c>
    </row>
    <row r="748" spans="1:6" x14ac:dyDescent="0.25">
      <c r="A748" s="51" t="s">
        <v>1783</v>
      </c>
      <c r="B748" s="81">
        <v>40445</v>
      </c>
      <c r="C748" s="51" t="s">
        <v>45</v>
      </c>
      <c r="D748" s="82">
        <v>4</v>
      </c>
      <c r="E748" s="100">
        <f t="shared" si="14"/>
        <v>885.76</v>
      </c>
      <c r="F748" s="83">
        <v>3543.04</v>
      </c>
    </row>
    <row r="749" spans="1:6" x14ac:dyDescent="0.25">
      <c r="A749" s="51" t="s">
        <v>1784</v>
      </c>
      <c r="B749" s="81">
        <v>27252</v>
      </c>
      <c r="C749" s="51" t="s">
        <v>50</v>
      </c>
      <c r="D749" s="82">
        <v>6.37</v>
      </c>
      <c r="E749" s="100">
        <f t="shared" si="14"/>
        <v>362.49921507064363</v>
      </c>
      <c r="F749" s="83">
        <v>2309.12</v>
      </c>
    </row>
    <row r="750" spans="1:6" x14ac:dyDescent="0.25">
      <c r="A750" s="51" t="s">
        <v>1785</v>
      </c>
      <c r="B750" s="81">
        <v>24704</v>
      </c>
      <c r="C750" s="51" t="s">
        <v>45</v>
      </c>
      <c r="D750" s="82">
        <v>1</v>
      </c>
      <c r="E750" s="100">
        <f t="shared" si="14"/>
        <v>4576.2700000000004</v>
      </c>
      <c r="F750" s="83">
        <v>4576.2700000000004</v>
      </c>
    </row>
    <row r="751" spans="1:6" x14ac:dyDescent="0.25">
      <c r="A751" s="51" t="s">
        <v>1786</v>
      </c>
      <c r="B751" s="81">
        <v>44602</v>
      </c>
      <c r="C751" s="51" t="s">
        <v>45</v>
      </c>
      <c r="D751" s="82">
        <v>2</v>
      </c>
      <c r="E751" s="100">
        <f t="shared" si="14"/>
        <v>975</v>
      </c>
      <c r="F751" s="83">
        <v>1950</v>
      </c>
    </row>
    <row r="752" spans="1:6" x14ac:dyDescent="0.25">
      <c r="A752" s="53" t="s">
        <v>1787</v>
      </c>
      <c r="B752" s="49">
        <v>32579</v>
      </c>
      <c r="C752" s="21" t="s">
        <v>45</v>
      </c>
      <c r="D752" s="22">
        <v>1</v>
      </c>
      <c r="E752" s="100">
        <f t="shared" si="14"/>
        <v>1646.09</v>
      </c>
      <c r="F752" s="24">
        <v>1646.09</v>
      </c>
    </row>
    <row r="753" spans="1:6" x14ac:dyDescent="0.25">
      <c r="A753" s="53" t="s">
        <v>1789</v>
      </c>
      <c r="B753" s="49">
        <v>58690</v>
      </c>
      <c r="C753" s="21" t="s">
        <v>45</v>
      </c>
      <c r="D753" s="22">
        <v>28</v>
      </c>
      <c r="E753" s="100">
        <f t="shared" si="14"/>
        <v>5.9321428571428569</v>
      </c>
      <c r="F753" s="24">
        <v>166.1</v>
      </c>
    </row>
    <row r="754" spans="1:6" x14ac:dyDescent="0.25">
      <c r="A754" s="53" t="s">
        <v>1790</v>
      </c>
      <c r="B754" s="49">
        <v>58691</v>
      </c>
      <c r="C754" s="21" t="s">
        <v>45</v>
      </c>
      <c r="D754" s="22">
        <v>28</v>
      </c>
      <c r="E754" s="100">
        <f t="shared" si="14"/>
        <v>5.9321428571428569</v>
      </c>
      <c r="F754" s="24">
        <v>166.1</v>
      </c>
    </row>
    <row r="755" spans="1:6" x14ac:dyDescent="0.25">
      <c r="A755" s="53" t="s">
        <v>1791</v>
      </c>
      <c r="B755" s="49">
        <v>65132</v>
      </c>
      <c r="C755" s="21" t="s">
        <v>45</v>
      </c>
      <c r="D755" s="22">
        <v>29</v>
      </c>
      <c r="E755" s="100">
        <f t="shared" si="14"/>
        <v>4.2372413793103449</v>
      </c>
      <c r="F755" s="24">
        <v>122.88</v>
      </c>
    </row>
    <row r="756" spans="1:6" x14ac:dyDescent="0.25">
      <c r="A756" s="53" t="s">
        <v>1792</v>
      </c>
      <c r="B756" s="49">
        <v>61093</v>
      </c>
      <c r="C756" s="21" t="s">
        <v>45</v>
      </c>
      <c r="D756" s="22">
        <v>2</v>
      </c>
      <c r="E756" s="100">
        <f t="shared" si="14"/>
        <v>6.1</v>
      </c>
      <c r="F756" s="24">
        <v>12.2</v>
      </c>
    </row>
    <row r="757" spans="1:6" x14ac:dyDescent="0.25">
      <c r="A757" s="53" t="s">
        <v>1793</v>
      </c>
      <c r="B757" s="49">
        <v>61094</v>
      </c>
      <c r="C757" s="21" t="s">
        <v>45</v>
      </c>
      <c r="D757" s="22">
        <v>2</v>
      </c>
      <c r="E757" s="100">
        <f t="shared" si="14"/>
        <v>6.1</v>
      </c>
      <c r="F757" s="24">
        <v>12.2</v>
      </c>
    </row>
    <row r="758" spans="1:6" x14ac:dyDescent="0.25">
      <c r="A758" s="53" t="s">
        <v>1794</v>
      </c>
      <c r="B758" s="49">
        <v>65133</v>
      </c>
      <c r="C758" s="21" t="s">
        <v>45</v>
      </c>
      <c r="D758" s="22">
        <v>29</v>
      </c>
      <c r="E758" s="100">
        <f t="shared" si="14"/>
        <v>4.2372413793103449</v>
      </c>
      <c r="F758" s="24">
        <v>122.88</v>
      </c>
    </row>
    <row r="759" spans="1:6" x14ac:dyDescent="0.25">
      <c r="A759" s="53" t="s">
        <v>1795</v>
      </c>
      <c r="B759" s="49">
        <v>39847</v>
      </c>
      <c r="C759" s="21" t="s">
        <v>45</v>
      </c>
      <c r="D759" s="22">
        <v>10</v>
      </c>
      <c r="E759" s="100">
        <f t="shared" si="14"/>
        <v>93.221000000000004</v>
      </c>
      <c r="F759" s="24">
        <v>932.21</v>
      </c>
    </row>
    <row r="760" spans="1:6" x14ac:dyDescent="0.25">
      <c r="A760" s="53" t="s">
        <v>1796</v>
      </c>
      <c r="B760" s="49">
        <v>39685</v>
      </c>
      <c r="C760" s="21" t="s">
        <v>45</v>
      </c>
      <c r="D760" s="22">
        <v>7</v>
      </c>
      <c r="E760" s="100">
        <f t="shared" si="14"/>
        <v>58.220000000000006</v>
      </c>
      <c r="F760" s="24">
        <v>407.54</v>
      </c>
    </row>
    <row r="761" spans="1:6" x14ac:dyDescent="0.25">
      <c r="A761" s="53" t="s">
        <v>1798</v>
      </c>
      <c r="B761" s="49">
        <v>33067</v>
      </c>
      <c r="C761" s="21" t="s">
        <v>50</v>
      </c>
      <c r="D761" s="22">
        <v>5</v>
      </c>
      <c r="E761" s="100">
        <f t="shared" si="14"/>
        <v>429.41</v>
      </c>
      <c r="F761" s="24">
        <v>2147.0500000000002</v>
      </c>
    </row>
    <row r="762" spans="1:6" x14ac:dyDescent="0.25">
      <c r="A762" s="53" t="s">
        <v>1799</v>
      </c>
      <c r="B762" s="56">
        <v>61131</v>
      </c>
      <c r="C762" s="53" t="s">
        <v>45</v>
      </c>
      <c r="D762" s="54">
        <v>18.25</v>
      </c>
      <c r="E762" s="100">
        <f t="shared" si="14"/>
        <v>6.7791780821917804</v>
      </c>
      <c r="F762" s="55">
        <v>123.72</v>
      </c>
    </row>
    <row r="763" spans="1:6" x14ac:dyDescent="0.25">
      <c r="A763" s="53" t="s">
        <v>1800</v>
      </c>
      <c r="B763" s="49">
        <v>62877</v>
      </c>
      <c r="C763" s="21" t="s">
        <v>50</v>
      </c>
      <c r="D763" s="22">
        <v>3.24</v>
      </c>
      <c r="E763" s="100">
        <f t="shared" si="14"/>
        <v>116.94753086419753</v>
      </c>
      <c r="F763" s="24">
        <v>378.91</v>
      </c>
    </row>
    <row r="764" spans="1:6" x14ac:dyDescent="0.25">
      <c r="A764" s="53" t="s">
        <v>1801</v>
      </c>
      <c r="B764" s="49">
        <v>63296</v>
      </c>
      <c r="C764" s="21" t="s">
        <v>50</v>
      </c>
      <c r="D764" s="22">
        <v>1.35</v>
      </c>
      <c r="E764" s="100">
        <f t="shared" si="14"/>
        <v>417.79999999999995</v>
      </c>
      <c r="F764" s="24">
        <v>564.03</v>
      </c>
    </row>
    <row r="765" spans="1:6" x14ac:dyDescent="0.25">
      <c r="A765" s="53" t="s">
        <v>1802</v>
      </c>
      <c r="B765" s="49">
        <v>40805</v>
      </c>
      <c r="C765" s="21" t="s">
        <v>45</v>
      </c>
      <c r="D765" s="22">
        <v>1</v>
      </c>
      <c r="E765" s="100">
        <f t="shared" si="14"/>
        <v>7.12</v>
      </c>
      <c r="F765" s="24">
        <v>7.12</v>
      </c>
    </row>
    <row r="766" spans="1:6" x14ac:dyDescent="0.25">
      <c r="A766" s="53" t="s">
        <v>1803</v>
      </c>
      <c r="B766" s="49">
        <v>44675</v>
      </c>
      <c r="C766" s="21" t="s">
        <v>45</v>
      </c>
      <c r="D766" s="22">
        <v>1</v>
      </c>
      <c r="E766" s="100">
        <f t="shared" si="14"/>
        <v>42.76</v>
      </c>
      <c r="F766" s="24">
        <v>42.76</v>
      </c>
    </row>
    <row r="767" spans="1:6" x14ac:dyDescent="0.25">
      <c r="A767" s="53" t="s">
        <v>1804</v>
      </c>
      <c r="B767" s="49">
        <v>31170</v>
      </c>
      <c r="C767" s="21" t="s">
        <v>45</v>
      </c>
      <c r="D767" s="22">
        <v>3</v>
      </c>
      <c r="E767" s="100">
        <f t="shared" si="14"/>
        <v>601.92333333333329</v>
      </c>
      <c r="F767" s="24">
        <v>1805.77</v>
      </c>
    </row>
    <row r="768" spans="1:6" x14ac:dyDescent="0.25">
      <c r="A768" s="53" t="s">
        <v>1805</v>
      </c>
      <c r="B768" s="49">
        <v>61130</v>
      </c>
      <c r="C768" s="21" t="s">
        <v>45</v>
      </c>
      <c r="D768" s="22">
        <v>44</v>
      </c>
      <c r="E768" s="100">
        <f t="shared" si="14"/>
        <v>11.015909090909091</v>
      </c>
      <c r="F768" s="24">
        <v>484.7</v>
      </c>
    </row>
    <row r="769" spans="1:6" x14ac:dyDescent="0.25">
      <c r="A769" s="53" t="s">
        <v>1806</v>
      </c>
      <c r="B769" s="49">
        <v>57950</v>
      </c>
      <c r="C769" s="21" t="s">
        <v>45</v>
      </c>
      <c r="D769" s="22">
        <v>113</v>
      </c>
      <c r="E769" s="100">
        <f t="shared" si="14"/>
        <v>9.1199999999999992</v>
      </c>
      <c r="F769" s="24">
        <v>1030.56</v>
      </c>
    </row>
    <row r="770" spans="1:6" x14ac:dyDescent="0.25">
      <c r="A770" s="53" t="s">
        <v>1807</v>
      </c>
      <c r="B770" s="49">
        <v>61092</v>
      </c>
      <c r="C770" s="21" t="s">
        <v>45</v>
      </c>
      <c r="D770" s="22">
        <v>4</v>
      </c>
      <c r="E770" s="100">
        <f t="shared" si="14"/>
        <v>11.78</v>
      </c>
      <c r="F770" s="24">
        <v>47.12</v>
      </c>
    </row>
    <row r="771" spans="1:6" x14ac:dyDescent="0.25">
      <c r="A771" s="53" t="s">
        <v>1808</v>
      </c>
      <c r="B771" s="49">
        <v>61165</v>
      </c>
      <c r="C771" s="21" t="s">
        <v>45</v>
      </c>
      <c r="D771" s="22">
        <v>20</v>
      </c>
      <c r="E771" s="100">
        <f t="shared" si="14"/>
        <v>9.5</v>
      </c>
      <c r="F771" s="24">
        <v>190</v>
      </c>
    </row>
    <row r="772" spans="1:6" x14ac:dyDescent="0.25">
      <c r="A772" s="53" t="s">
        <v>1809</v>
      </c>
      <c r="B772" s="49">
        <v>65134</v>
      </c>
      <c r="C772" s="21" t="s">
        <v>45</v>
      </c>
      <c r="D772" s="22">
        <v>22</v>
      </c>
      <c r="E772" s="100">
        <f t="shared" si="14"/>
        <v>5.3386363636363638</v>
      </c>
      <c r="F772" s="24">
        <v>117.45</v>
      </c>
    </row>
    <row r="773" spans="1:6" x14ac:dyDescent="0.25">
      <c r="A773" s="53" t="s">
        <v>1810</v>
      </c>
      <c r="B773" s="49">
        <v>61166</v>
      </c>
      <c r="C773" s="21" t="s">
        <v>45</v>
      </c>
      <c r="D773" s="22">
        <v>5</v>
      </c>
      <c r="E773" s="100">
        <f t="shared" si="14"/>
        <v>4.75</v>
      </c>
      <c r="F773" s="24">
        <v>23.75</v>
      </c>
    </row>
    <row r="774" spans="1:6" x14ac:dyDescent="0.25">
      <c r="A774" s="53" t="s">
        <v>1811</v>
      </c>
      <c r="B774" s="49">
        <v>61167</v>
      </c>
      <c r="C774" s="21" t="s">
        <v>45</v>
      </c>
      <c r="D774" s="22">
        <v>5</v>
      </c>
      <c r="E774" s="100">
        <f t="shared" si="14"/>
        <v>4.75</v>
      </c>
      <c r="F774" s="24">
        <v>23.75</v>
      </c>
    </row>
    <row r="775" spans="1:6" x14ac:dyDescent="0.25">
      <c r="A775" s="53" t="s">
        <v>1812</v>
      </c>
      <c r="B775" s="49">
        <v>61168</v>
      </c>
      <c r="C775" s="21" t="s">
        <v>45</v>
      </c>
      <c r="D775" s="22">
        <v>23</v>
      </c>
      <c r="E775" s="100">
        <f t="shared" si="14"/>
        <v>9.5</v>
      </c>
      <c r="F775" s="24">
        <v>218.5</v>
      </c>
    </row>
    <row r="776" spans="1:6" x14ac:dyDescent="0.25">
      <c r="A776" s="53" t="s">
        <v>1813</v>
      </c>
      <c r="B776" s="49">
        <v>61169</v>
      </c>
      <c r="C776" s="21" t="s">
        <v>45</v>
      </c>
      <c r="D776" s="22">
        <v>13</v>
      </c>
      <c r="E776" s="100">
        <f t="shared" si="14"/>
        <v>9.5</v>
      </c>
      <c r="F776" s="24">
        <v>123.5</v>
      </c>
    </row>
    <row r="777" spans="1:6" x14ac:dyDescent="0.25">
      <c r="A777" s="53" t="s">
        <v>1814</v>
      </c>
      <c r="B777" s="49">
        <v>36293</v>
      </c>
      <c r="C777" s="21" t="s">
        <v>45</v>
      </c>
      <c r="D777" s="22">
        <v>5</v>
      </c>
      <c r="E777" s="100">
        <f t="shared" si="14"/>
        <v>666.66599999999994</v>
      </c>
      <c r="F777" s="24">
        <v>3333.33</v>
      </c>
    </row>
    <row r="778" spans="1:6" x14ac:dyDescent="0.25">
      <c r="A778" s="53" t="s">
        <v>1815</v>
      </c>
      <c r="B778" s="49">
        <v>24927</v>
      </c>
      <c r="C778" s="21" t="s">
        <v>45</v>
      </c>
      <c r="D778" s="22">
        <v>25</v>
      </c>
      <c r="E778" s="100">
        <f t="shared" si="14"/>
        <v>402.61480000000006</v>
      </c>
      <c r="F778" s="24">
        <v>10065.370000000001</v>
      </c>
    </row>
    <row r="779" spans="1:6" x14ac:dyDescent="0.25">
      <c r="A779" s="53" t="s">
        <v>1816</v>
      </c>
      <c r="B779" s="49">
        <v>27984</v>
      </c>
      <c r="C779" s="21" t="s">
        <v>45</v>
      </c>
      <c r="D779" s="22">
        <v>12</v>
      </c>
      <c r="E779" s="100">
        <f t="shared" si="14"/>
        <v>88.509999999999991</v>
      </c>
      <c r="F779" s="24">
        <v>1062.1199999999999</v>
      </c>
    </row>
    <row r="780" spans="1:6" x14ac:dyDescent="0.25">
      <c r="A780" s="53" t="s">
        <v>1817</v>
      </c>
      <c r="B780" s="49">
        <v>61128</v>
      </c>
      <c r="C780" s="21" t="s">
        <v>45</v>
      </c>
      <c r="D780" s="22">
        <v>36</v>
      </c>
      <c r="E780" s="100">
        <f t="shared" si="14"/>
        <v>9.3230555555555554</v>
      </c>
      <c r="F780" s="24">
        <v>335.63</v>
      </c>
    </row>
    <row r="781" spans="1:6" x14ac:dyDescent="0.25">
      <c r="A781" s="53" t="s">
        <v>1818</v>
      </c>
      <c r="B781" s="49">
        <v>65135</v>
      </c>
      <c r="C781" s="21" t="s">
        <v>45</v>
      </c>
      <c r="D781" s="22">
        <v>24</v>
      </c>
      <c r="E781" s="100">
        <f t="shared" si="14"/>
        <v>5.3387500000000001</v>
      </c>
      <c r="F781" s="24">
        <v>128.13</v>
      </c>
    </row>
    <row r="782" spans="1:6" x14ac:dyDescent="0.25">
      <c r="A782" s="53" t="s">
        <v>1819</v>
      </c>
      <c r="B782" s="49">
        <v>58688</v>
      </c>
      <c r="C782" s="21" t="s">
        <v>45</v>
      </c>
      <c r="D782" s="22">
        <v>60</v>
      </c>
      <c r="E782" s="100">
        <f t="shared" si="14"/>
        <v>9.1251666666666669</v>
      </c>
      <c r="F782" s="24">
        <v>547.51</v>
      </c>
    </row>
    <row r="783" spans="1:6" x14ac:dyDescent="0.25">
      <c r="A783" s="53" t="s">
        <v>1820</v>
      </c>
      <c r="B783" s="49">
        <v>56983</v>
      </c>
      <c r="C783" s="21" t="s">
        <v>45</v>
      </c>
      <c r="D783" s="22">
        <v>85</v>
      </c>
      <c r="E783" s="100">
        <f t="shared" si="14"/>
        <v>9.3058823529411772</v>
      </c>
      <c r="F783" s="24">
        <v>791</v>
      </c>
    </row>
    <row r="784" spans="1:6" x14ac:dyDescent="0.25">
      <c r="A784" s="53" t="s">
        <v>1821</v>
      </c>
      <c r="B784" s="49">
        <v>61391</v>
      </c>
      <c r="C784" s="21" t="s">
        <v>45</v>
      </c>
      <c r="D784" s="22">
        <v>12</v>
      </c>
      <c r="E784" s="100">
        <f t="shared" si="14"/>
        <v>9.3224999999999998</v>
      </c>
      <c r="F784" s="24">
        <v>111.87</v>
      </c>
    </row>
    <row r="785" spans="1:6" x14ac:dyDescent="0.25">
      <c r="A785" s="53" t="s">
        <v>1822</v>
      </c>
      <c r="B785" s="49">
        <v>68719</v>
      </c>
      <c r="C785" s="21" t="s">
        <v>45</v>
      </c>
      <c r="D785" s="22">
        <v>1</v>
      </c>
      <c r="E785" s="100">
        <f t="shared" si="14"/>
        <v>18.100000000000001</v>
      </c>
      <c r="F785" s="24">
        <v>18.100000000000001</v>
      </c>
    </row>
    <row r="786" spans="1:6" x14ac:dyDescent="0.25">
      <c r="A786" s="53" t="s">
        <v>1823</v>
      </c>
      <c r="B786" s="49">
        <v>68217</v>
      </c>
      <c r="C786" s="21" t="s">
        <v>45</v>
      </c>
      <c r="D786" s="22">
        <v>2</v>
      </c>
      <c r="E786" s="100">
        <f t="shared" si="14"/>
        <v>4.2350000000000003</v>
      </c>
      <c r="F786" s="24">
        <v>8.4700000000000006</v>
      </c>
    </row>
    <row r="787" spans="1:6" x14ac:dyDescent="0.25">
      <c r="A787" s="53" t="s">
        <v>1824</v>
      </c>
      <c r="B787" s="49">
        <v>29584</v>
      </c>
      <c r="C787" s="21" t="s">
        <v>45</v>
      </c>
      <c r="D787" s="22">
        <v>2</v>
      </c>
      <c r="E787" s="100">
        <f t="shared" si="14"/>
        <v>693</v>
      </c>
      <c r="F787" s="24">
        <v>1386</v>
      </c>
    </row>
    <row r="788" spans="1:6" x14ac:dyDescent="0.25">
      <c r="A788" s="53" t="s">
        <v>1825</v>
      </c>
      <c r="B788" s="49">
        <v>29583</v>
      </c>
      <c r="C788" s="21" t="s">
        <v>45</v>
      </c>
      <c r="D788" s="22">
        <v>12</v>
      </c>
      <c r="E788" s="100">
        <f t="shared" si="14"/>
        <v>537.63166666666666</v>
      </c>
      <c r="F788" s="24">
        <v>6451.58</v>
      </c>
    </row>
    <row r="789" spans="1:6" x14ac:dyDescent="0.25">
      <c r="A789" s="58"/>
      <c r="B789" s="35"/>
      <c r="C789" s="35"/>
      <c r="D789" s="36"/>
      <c r="E789" s="36"/>
      <c r="F789" s="37"/>
    </row>
    <row r="790" spans="1:6" ht="15.75" x14ac:dyDescent="0.25">
      <c r="A790" s="40" t="s">
        <v>1826</v>
      </c>
    </row>
    <row r="791" spans="1:6" x14ac:dyDescent="0.25">
      <c r="A791" s="25" t="s">
        <v>1827</v>
      </c>
      <c r="B791" s="84">
        <v>57435</v>
      </c>
      <c r="C791" s="25" t="s">
        <v>45</v>
      </c>
      <c r="D791" s="86">
        <v>2</v>
      </c>
      <c r="E791" s="85">
        <f>F791/D791</f>
        <v>194.49</v>
      </c>
      <c r="F791" s="25">
        <v>388.98</v>
      </c>
    </row>
    <row r="792" spans="1:6" x14ac:dyDescent="0.25">
      <c r="A792" s="25" t="s">
        <v>1828</v>
      </c>
      <c r="B792" s="84">
        <v>42729</v>
      </c>
      <c r="C792" s="25" t="s">
        <v>45</v>
      </c>
      <c r="D792" s="86">
        <v>2</v>
      </c>
      <c r="E792" s="85">
        <f t="shared" ref="E792:E855" si="15">F792/D792</f>
        <v>180</v>
      </c>
      <c r="F792" s="85">
        <v>360</v>
      </c>
    </row>
    <row r="793" spans="1:6" x14ac:dyDescent="0.25">
      <c r="A793" s="25" t="s">
        <v>1829</v>
      </c>
      <c r="B793" s="84">
        <v>64643</v>
      </c>
      <c r="C793" s="25" t="s">
        <v>45</v>
      </c>
      <c r="D793" s="86">
        <v>2</v>
      </c>
      <c r="E793" s="85">
        <f t="shared" si="15"/>
        <v>1407.9</v>
      </c>
      <c r="F793" s="85">
        <v>2815.8</v>
      </c>
    </row>
    <row r="794" spans="1:6" x14ac:dyDescent="0.25">
      <c r="A794" s="21" t="s">
        <v>328</v>
      </c>
      <c r="B794" s="21" t="s">
        <v>329</v>
      </c>
      <c r="C794" s="21" t="s">
        <v>45</v>
      </c>
      <c r="D794" s="22">
        <v>5</v>
      </c>
      <c r="E794" s="85">
        <f t="shared" si="15"/>
        <v>117.09400000000001</v>
      </c>
      <c r="F794" s="24">
        <v>585.47</v>
      </c>
    </row>
    <row r="795" spans="1:6" x14ac:dyDescent="0.25">
      <c r="A795" s="21" t="s">
        <v>330</v>
      </c>
      <c r="B795" s="21" t="s">
        <v>331</v>
      </c>
      <c r="C795" s="21" t="s">
        <v>45</v>
      </c>
      <c r="D795" s="22">
        <v>83</v>
      </c>
      <c r="E795" s="85">
        <f t="shared" si="15"/>
        <v>46.805060240963854</v>
      </c>
      <c r="F795" s="24">
        <v>3884.82</v>
      </c>
    </row>
    <row r="796" spans="1:6" x14ac:dyDescent="0.25">
      <c r="A796" s="21" t="s">
        <v>332</v>
      </c>
      <c r="B796" s="21" t="s">
        <v>333</v>
      </c>
      <c r="C796" s="21" t="s">
        <v>45</v>
      </c>
      <c r="D796" s="22">
        <v>1</v>
      </c>
      <c r="E796" s="85">
        <f t="shared" si="15"/>
        <v>126.64</v>
      </c>
      <c r="F796" s="24">
        <v>126.64</v>
      </c>
    </row>
    <row r="797" spans="1:6" x14ac:dyDescent="0.25">
      <c r="A797" s="21" t="s">
        <v>334</v>
      </c>
      <c r="B797" s="21" t="s">
        <v>335</v>
      </c>
      <c r="C797" s="21" t="s">
        <v>45</v>
      </c>
      <c r="D797" s="22">
        <v>1</v>
      </c>
      <c r="E797" s="85">
        <f t="shared" si="15"/>
        <v>166.28</v>
      </c>
      <c r="F797" s="24">
        <v>166.28</v>
      </c>
    </row>
    <row r="798" spans="1:6" x14ac:dyDescent="0.25">
      <c r="A798" s="53" t="s">
        <v>351</v>
      </c>
      <c r="B798" s="21" t="s">
        <v>352</v>
      </c>
      <c r="C798" s="21" t="s">
        <v>45</v>
      </c>
      <c r="D798" s="22">
        <v>1</v>
      </c>
      <c r="E798" s="85">
        <f t="shared" si="15"/>
        <v>76161.02</v>
      </c>
      <c r="F798" s="24">
        <v>76161.02</v>
      </c>
    </row>
    <row r="799" spans="1:6" x14ac:dyDescent="0.25">
      <c r="A799" s="53" t="s">
        <v>365</v>
      </c>
      <c r="B799" s="21" t="s">
        <v>366</v>
      </c>
      <c r="C799" s="21" t="s">
        <v>45</v>
      </c>
      <c r="D799" s="22">
        <v>5</v>
      </c>
      <c r="E799" s="85">
        <f t="shared" si="15"/>
        <v>33.898000000000003</v>
      </c>
      <c r="F799" s="24">
        <v>169.49</v>
      </c>
    </row>
    <row r="800" spans="1:6" x14ac:dyDescent="0.25">
      <c r="A800" s="21" t="s">
        <v>367</v>
      </c>
      <c r="B800" s="21" t="s">
        <v>368</v>
      </c>
      <c r="C800" s="21" t="s">
        <v>45</v>
      </c>
      <c r="D800" s="22">
        <v>1</v>
      </c>
      <c r="E800" s="85">
        <f t="shared" si="15"/>
        <v>2411.41</v>
      </c>
      <c r="F800" s="24">
        <v>2411.41</v>
      </c>
    </row>
    <row r="801" spans="1:6" x14ac:dyDescent="0.25">
      <c r="A801" s="21" t="s">
        <v>369</v>
      </c>
      <c r="B801" s="21" t="s">
        <v>370</v>
      </c>
      <c r="C801" s="21" t="s">
        <v>45</v>
      </c>
      <c r="D801" s="22">
        <v>10</v>
      </c>
      <c r="E801" s="85">
        <f t="shared" si="15"/>
        <v>90</v>
      </c>
      <c r="F801" s="24">
        <v>900</v>
      </c>
    </row>
    <row r="802" spans="1:6" x14ac:dyDescent="0.25">
      <c r="A802" s="21" t="s">
        <v>371</v>
      </c>
      <c r="B802" s="21" t="s">
        <v>372</v>
      </c>
      <c r="C802" s="21" t="s">
        <v>45</v>
      </c>
      <c r="D802" s="22">
        <v>60</v>
      </c>
      <c r="E802" s="85">
        <f t="shared" si="15"/>
        <v>31.4925</v>
      </c>
      <c r="F802" s="24">
        <v>1889.55</v>
      </c>
    </row>
    <row r="803" spans="1:6" x14ac:dyDescent="0.25">
      <c r="A803" s="21" t="s">
        <v>373</v>
      </c>
      <c r="B803" s="21" t="s">
        <v>374</v>
      </c>
      <c r="C803" s="21" t="s">
        <v>45</v>
      </c>
      <c r="D803" s="22">
        <v>2</v>
      </c>
      <c r="E803" s="85">
        <f t="shared" si="15"/>
        <v>2956.78</v>
      </c>
      <c r="F803" s="24">
        <v>5913.56</v>
      </c>
    </row>
    <row r="804" spans="1:6" x14ac:dyDescent="0.25">
      <c r="A804" s="21" t="s">
        <v>375</v>
      </c>
      <c r="B804" s="21" t="s">
        <v>376</v>
      </c>
      <c r="C804" s="21" t="s">
        <v>45</v>
      </c>
      <c r="D804" s="22">
        <v>2</v>
      </c>
      <c r="E804" s="85">
        <f t="shared" si="15"/>
        <v>2390</v>
      </c>
      <c r="F804" s="24">
        <v>4780</v>
      </c>
    </row>
    <row r="805" spans="1:6" x14ac:dyDescent="0.25">
      <c r="A805" s="21" t="s">
        <v>377</v>
      </c>
      <c r="B805" s="21" t="s">
        <v>378</v>
      </c>
      <c r="C805" s="21" t="s">
        <v>45</v>
      </c>
      <c r="D805" s="22">
        <v>6</v>
      </c>
      <c r="E805" s="85">
        <f t="shared" si="15"/>
        <v>27.998333333333335</v>
      </c>
      <c r="F805" s="24">
        <v>167.99</v>
      </c>
    </row>
    <row r="806" spans="1:6" x14ac:dyDescent="0.25">
      <c r="A806" s="21" t="s">
        <v>1831</v>
      </c>
      <c r="B806" s="49">
        <v>64659</v>
      </c>
      <c r="C806" s="21" t="s">
        <v>45</v>
      </c>
      <c r="D806" s="22">
        <v>30</v>
      </c>
      <c r="E806" s="85">
        <f t="shared" si="15"/>
        <v>135.13</v>
      </c>
      <c r="F806" s="24">
        <v>4053.9</v>
      </c>
    </row>
    <row r="807" spans="1:6" x14ac:dyDescent="0.25">
      <c r="A807" s="53" t="s">
        <v>425</v>
      </c>
      <c r="B807" s="21" t="s">
        <v>426</v>
      </c>
      <c r="C807" s="21" t="s">
        <v>45</v>
      </c>
      <c r="D807" s="22">
        <v>60</v>
      </c>
      <c r="E807" s="85">
        <f t="shared" si="15"/>
        <v>156</v>
      </c>
      <c r="F807" s="24">
        <v>9360</v>
      </c>
    </row>
    <row r="808" spans="1:6" x14ac:dyDescent="0.25">
      <c r="A808" s="53" t="s">
        <v>1832</v>
      </c>
      <c r="B808" s="49">
        <v>29670</v>
      </c>
      <c r="C808" s="21" t="s">
        <v>45</v>
      </c>
      <c r="D808" s="22">
        <v>10</v>
      </c>
      <c r="E808" s="85">
        <f t="shared" si="15"/>
        <v>176.7</v>
      </c>
      <c r="F808" s="24">
        <v>1767</v>
      </c>
    </row>
    <row r="809" spans="1:6" x14ac:dyDescent="0.25">
      <c r="A809" s="53" t="s">
        <v>527</v>
      </c>
      <c r="B809" s="21" t="s">
        <v>528</v>
      </c>
      <c r="C809" s="21" t="s">
        <v>2</v>
      </c>
      <c r="D809" s="22">
        <v>16</v>
      </c>
      <c r="E809" s="85">
        <f t="shared" si="15"/>
        <v>99.228750000000005</v>
      </c>
      <c r="F809" s="24">
        <v>1587.66</v>
      </c>
    </row>
    <row r="810" spans="1:6" x14ac:dyDescent="0.25">
      <c r="A810" s="21" t="s">
        <v>529</v>
      </c>
      <c r="B810" s="21" t="s">
        <v>530</v>
      </c>
      <c r="C810" s="21" t="s">
        <v>2</v>
      </c>
      <c r="D810" s="22">
        <v>10</v>
      </c>
      <c r="E810" s="85">
        <f t="shared" si="15"/>
        <v>154.852</v>
      </c>
      <c r="F810" s="24">
        <v>1548.52</v>
      </c>
    </row>
    <row r="811" spans="1:6" x14ac:dyDescent="0.25">
      <c r="A811" s="21" t="s">
        <v>531</v>
      </c>
      <c r="B811" s="21" t="s">
        <v>532</v>
      </c>
      <c r="C811" s="21" t="s">
        <v>2</v>
      </c>
      <c r="D811" s="22">
        <v>30</v>
      </c>
      <c r="E811" s="85">
        <f t="shared" si="15"/>
        <v>143.29866666666666</v>
      </c>
      <c r="F811" s="24">
        <v>4298.96</v>
      </c>
    </row>
    <row r="812" spans="1:6" x14ac:dyDescent="0.25">
      <c r="A812" s="21" t="s">
        <v>533</v>
      </c>
      <c r="B812" s="21" t="s">
        <v>534</v>
      </c>
      <c r="C812" s="21" t="s">
        <v>2</v>
      </c>
      <c r="D812" s="22">
        <v>6</v>
      </c>
      <c r="E812" s="85">
        <f t="shared" si="15"/>
        <v>18.551666666666666</v>
      </c>
      <c r="F812" s="24">
        <v>111.31</v>
      </c>
    </row>
    <row r="813" spans="1:6" x14ac:dyDescent="0.25">
      <c r="A813" s="21" t="s">
        <v>535</v>
      </c>
      <c r="B813" s="21" t="s">
        <v>536</v>
      </c>
      <c r="C813" s="21" t="s">
        <v>2</v>
      </c>
      <c r="D813" s="22">
        <v>20</v>
      </c>
      <c r="E813" s="85">
        <f t="shared" si="15"/>
        <v>319.16649999999998</v>
      </c>
      <c r="F813" s="24">
        <v>6383.33</v>
      </c>
    </row>
    <row r="814" spans="1:6" x14ac:dyDescent="0.25">
      <c r="A814" s="21" t="s">
        <v>537</v>
      </c>
      <c r="B814" s="21" t="s">
        <v>538</v>
      </c>
      <c r="C814" s="21" t="s">
        <v>2</v>
      </c>
      <c r="D814" s="22">
        <v>18</v>
      </c>
      <c r="E814" s="85">
        <f t="shared" si="15"/>
        <v>48.644444444444446</v>
      </c>
      <c r="F814" s="24">
        <v>875.6</v>
      </c>
    </row>
    <row r="815" spans="1:6" x14ac:dyDescent="0.25">
      <c r="A815" s="21" t="s">
        <v>1833</v>
      </c>
      <c r="B815" s="49">
        <v>82199</v>
      </c>
      <c r="C815" s="21" t="s">
        <v>45</v>
      </c>
      <c r="D815" s="22">
        <v>16</v>
      </c>
      <c r="E815" s="85">
        <f t="shared" si="15"/>
        <v>4086.8781250000002</v>
      </c>
      <c r="F815" s="24">
        <v>65390.05</v>
      </c>
    </row>
    <row r="816" spans="1:6" x14ac:dyDescent="0.25">
      <c r="A816" s="21" t="s">
        <v>1834</v>
      </c>
      <c r="B816" s="49">
        <v>61196</v>
      </c>
      <c r="C816" s="21" t="s">
        <v>45</v>
      </c>
      <c r="D816" s="22">
        <v>9</v>
      </c>
      <c r="E816" s="85">
        <f t="shared" si="15"/>
        <v>590</v>
      </c>
      <c r="F816" s="24">
        <v>5310</v>
      </c>
    </row>
    <row r="817" spans="1:6" x14ac:dyDescent="0.25">
      <c r="A817" s="21" t="s">
        <v>591</v>
      </c>
      <c r="B817" s="21" t="s">
        <v>592</v>
      </c>
      <c r="C817" s="21" t="s">
        <v>45</v>
      </c>
      <c r="D817" s="22">
        <v>40</v>
      </c>
      <c r="E817" s="85">
        <f t="shared" si="15"/>
        <v>68.555999999999997</v>
      </c>
      <c r="F817" s="24">
        <v>2742.24</v>
      </c>
    </row>
    <row r="818" spans="1:6" x14ac:dyDescent="0.25">
      <c r="A818" s="21" t="s">
        <v>593</v>
      </c>
      <c r="B818" s="21" t="s">
        <v>594</v>
      </c>
      <c r="C818" s="21" t="s">
        <v>45</v>
      </c>
      <c r="D818" s="22">
        <v>28</v>
      </c>
      <c r="E818" s="85">
        <f t="shared" si="15"/>
        <v>114.755</v>
      </c>
      <c r="F818" s="24">
        <v>3213.14</v>
      </c>
    </row>
    <row r="819" spans="1:6" x14ac:dyDescent="0.25">
      <c r="A819" s="21" t="s">
        <v>595</v>
      </c>
      <c r="B819" s="21" t="s">
        <v>596</v>
      </c>
      <c r="C819" s="21" t="s">
        <v>45</v>
      </c>
      <c r="D819" s="22">
        <v>8</v>
      </c>
      <c r="E819" s="85">
        <f t="shared" si="15"/>
        <v>7260.75</v>
      </c>
      <c r="F819" s="24">
        <v>58086</v>
      </c>
    </row>
    <row r="820" spans="1:6" x14ac:dyDescent="0.25">
      <c r="A820" s="21" t="s">
        <v>597</v>
      </c>
      <c r="B820" s="21" t="s">
        <v>598</v>
      </c>
      <c r="C820" s="21" t="s">
        <v>2</v>
      </c>
      <c r="D820" s="22">
        <v>68</v>
      </c>
      <c r="E820" s="85">
        <f t="shared" si="15"/>
        <v>37.484117647058824</v>
      </c>
      <c r="F820" s="24">
        <v>2548.92</v>
      </c>
    </row>
    <row r="821" spans="1:6" x14ac:dyDescent="0.25">
      <c r="A821" s="21" t="s">
        <v>599</v>
      </c>
      <c r="B821" s="21" t="s">
        <v>600</v>
      </c>
      <c r="C821" s="21" t="s">
        <v>2</v>
      </c>
      <c r="D821" s="22">
        <v>44</v>
      </c>
      <c r="E821" s="85">
        <f t="shared" si="15"/>
        <v>64.475454545454554</v>
      </c>
      <c r="F821" s="24">
        <v>2836.92</v>
      </c>
    </row>
    <row r="822" spans="1:6" x14ac:dyDescent="0.25">
      <c r="A822" s="21" t="s">
        <v>601</v>
      </c>
      <c r="B822" s="21" t="s">
        <v>602</v>
      </c>
      <c r="C822" s="21" t="s">
        <v>45</v>
      </c>
      <c r="D822" s="22">
        <v>9</v>
      </c>
      <c r="E822" s="85">
        <f t="shared" si="15"/>
        <v>17.796666666666667</v>
      </c>
      <c r="F822" s="24">
        <v>160.16999999999999</v>
      </c>
    </row>
    <row r="823" spans="1:6" x14ac:dyDescent="0.25">
      <c r="A823" s="21" t="s">
        <v>603</v>
      </c>
      <c r="B823" s="21" t="s">
        <v>604</v>
      </c>
      <c r="C823" s="21" t="s">
        <v>45</v>
      </c>
      <c r="D823" s="22">
        <v>4</v>
      </c>
      <c r="E823" s="85">
        <f t="shared" si="15"/>
        <v>741</v>
      </c>
      <c r="F823" s="24">
        <v>2964</v>
      </c>
    </row>
    <row r="824" spans="1:6" x14ac:dyDescent="0.25">
      <c r="A824" s="21" t="s">
        <v>605</v>
      </c>
      <c r="B824" s="21" t="s">
        <v>606</v>
      </c>
      <c r="C824" s="21" t="s">
        <v>45</v>
      </c>
      <c r="D824" s="22">
        <v>58</v>
      </c>
      <c r="E824" s="85">
        <f t="shared" si="15"/>
        <v>3.3898275862068967</v>
      </c>
      <c r="F824" s="24">
        <v>196.61</v>
      </c>
    </row>
    <row r="825" spans="1:6" x14ac:dyDescent="0.25">
      <c r="A825" s="21" t="s">
        <v>607</v>
      </c>
      <c r="B825" s="21" t="s">
        <v>608</v>
      </c>
      <c r="C825" s="21" t="s">
        <v>45</v>
      </c>
      <c r="D825" s="22">
        <v>9</v>
      </c>
      <c r="E825" s="85">
        <f t="shared" si="15"/>
        <v>191.98111111111109</v>
      </c>
      <c r="F825" s="24">
        <v>1727.83</v>
      </c>
    </row>
    <row r="826" spans="1:6" x14ac:dyDescent="0.25">
      <c r="A826" s="21" t="s">
        <v>609</v>
      </c>
      <c r="B826" s="21" t="s">
        <v>610</v>
      </c>
      <c r="C826" s="21" t="s">
        <v>45</v>
      </c>
      <c r="D826" s="22">
        <v>9</v>
      </c>
      <c r="E826" s="85">
        <f t="shared" si="15"/>
        <v>41.271111111111111</v>
      </c>
      <c r="F826" s="24">
        <v>371.44</v>
      </c>
    </row>
    <row r="827" spans="1:6" x14ac:dyDescent="0.25">
      <c r="A827" s="21" t="s">
        <v>611</v>
      </c>
      <c r="B827" s="21" t="s">
        <v>612</v>
      </c>
      <c r="C827" s="21" t="s">
        <v>45</v>
      </c>
      <c r="D827" s="22">
        <v>204</v>
      </c>
      <c r="E827" s="85">
        <f t="shared" si="15"/>
        <v>8.1355882352941187</v>
      </c>
      <c r="F827" s="24">
        <v>1659.66</v>
      </c>
    </row>
    <row r="828" spans="1:6" x14ac:dyDescent="0.25">
      <c r="A828" s="21" t="s">
        <v>613</v>
      </c>
      <c r="B828" s="21" t="s">
        <v>614</v>
      </c>
      <c r="C828" s="21" t="s">
        <v>45</v>
      </c>
      <c r="D828" s="22">
        <v>208</v>
      </c>
      <c r="E828" s="85">
        <f t="shared" si="15"/>
        <v>9.3220192307692304</v>
      </c>
      <c r="F828" s="24">
        <v>1938.98</v>
      </c>
    </row>
    <row r="829" spans="1:6" x14ac:dyDescent="0.25">
      <c r="A829" s="21" t="s">
        <v>615</v>
      </c>
      <c r="B829" s="21" t="s">
        <v>616</v>
      </c>
      <c r="C829" s="21" t="s">
        <v>45</v>
      </c>
      <c r="D829" s="22">
        <v>15</v>
      </c>
      <c r="E829" s="85">
        <f t="shared" si="15"/>
        <v>28.55</v>
      </c>
      <c r="F829" s="24">
        <v>428.25</v>
      </c>
    </row>
    <row r="830" spans="1:6" x14ac:dyDescent="0.25">
      <c r="A830" s="21" t="s">
        <v>617</v>
      </c>
      <c r="B830" s="21" t="s">
        <v>618</v>
      </c>
      <c r="C830" s="21" t="s">
        <v>45</v>
      </c>
      <c r="D830" s="22">
        <v>4</v>
      </c>
      <c r="E830" s="85">
        <f t="shared" si="15"/>
        <v>932.20500000000004</v>
      </c>
      <c r="F830" s="24">
        <v>3728.82</v>
      </c>
    </row>
    <row r="831" spans="1:6" x14ac:dyDescent="0.25">
      <c r="A831" s="21" t="s">
        <v>619</v>
      </c>
      <c r="B831" s="21" t="s">
        <v>620</v>
      </c>
      <c r="C831" s="21" t="s">
        <v>45</v>
      </c>
      <c r="D831" s="22">
        <v>91</v>
      </c>
      <c r="E831" s="85">
        <f t="shared" si="15"/>
        <v>1.6186813186813187</v>
      </c>
      <c r="F831" s="24">
        <v>147.30000000000001</v>
      </c>
    </row>
    <row r="832" spans="1:6" x14ac:dyDescent="0.25">
      <c r="A832" s="21" t="s">
        <v>1835</v>
      </c>
      <c r="B832" s="49">
        <v>39892</v>
      </c>
      <c r="C832" s="21" t="s">
        <v>45</v>
      </c>
      <c r="D832" s="22">
        <v>30</v>
      </c>
      <c r="E832" s="85">
        <f t="shared" si="15"/>
        <v>577.96600000000001</v>
      </c>
      <c r="F832" s="24">
        <v>17338.98</v>
      </c>
    </row>
    <row r="833" spans="1:6" x14ac:dyDescent="0.25">
      <c r="A833" s="21" t="s">
        <v>1836</v>
      </c>
      <c r="B833" s="49">
        <v>67999</v>
      </c>
      <c r="C833" s="21" t="s">
        <v>45</v>
      </c>
      <c r="D833" s="22">
        <v>17</v>
      </c>
      <c r="E833" s="85">
        <f t="shared" si="15"/>
        <v>47.58</v>
      </c>
      <c r="F833" s="24">
        <v>808.86</v>
      </c>
    </row>
    <row r="834" spans="1:6" x14ac:dyDescent="0.25">
      <c r="A834" s="21" t="s">
        <v>1837</v>
      </c>
      <c r="B834" s="49">
        <v>30935</v>
      </c>
      <c r="C834" s="21" t="s">
        <v>2</v>
      </c>
      <c r="D834" s="22">
        <v>61.8</v>
      </c>
      <c r="E834" s="85">
        <f t="shared" si="15"/>
        <v>279.93656957928806</v>
      </c>
      <c r="F834" s="24">
        <v>17300.080000000002</v>
      </c>
    </row>
    <row r="835" spans="1:6" x14ac:dyDescent="0.25">
      <c r="A835" s="21" t="s">
        <v>1838</v>
      </c>
      <c r="B835" s="49">
        <v>65443</v>
      </c>
      <c r="C835" s="21" t="s">
        <v>2</v>
      </c>
      <c r="D835" s="22">
        <v>12</v>
      </c>
      <c r="E835" s="85">
        <f t="shared" si="15"/>
        <v>475</v>
      </c>
      <c r="F835" s="24">
        <v>5700</v>
      </c>
    </row>
    <row r="836" spans="1:6" x14ac:dyDescent="0.25">
      <c r="A836" s="21" t="s">
        <v>682</v>
      </c>
      <c r="B836" s="49">
        <v>66494</v>
      </c>
      <c r="C836" s="21" t="s">
        <v>45</v>
      </c>
      <c r="D836" s="22">
        <v>8</v>
      </c>
      <c r="E836" s="85">
        <f t="shared" si="15"/>
        <v>125.44</v>
      </c>
      <c r="F836" s="24">
        <v>1003.52</v>
      </c>
    </row>
    <row r="837" spans="1:6" x14ac:dyDescent="0.25">
      <c r="A837" s="53" t="s">
        <v>755</v>
      </c>
      <c r="B837" s="53" t="s">
        <v>756</v>
      </c>
      <c r="C837" s="53" t="s">
        <v>45</v>
      </c>
      <c r="D837" s="54">
        <v>25</v>
      </c>
      <c r="E837" s="85">
        <f t="shared" si="15"/>
        <v>23.03</v>
      </c>
      <c r="F837" s="55">
        <v>575.75</v>
      </c>
    </row>
    <row r="838" spans="1:6" x14ac:dyDescent="0.25">
      <c r="A838" s="53" t="s">
        <v>757</v>
      </c>
      <c r="B838" s="53" t="s">
        <v>758</v>
      </c>
      <c r="C838" s="53" t="s">
        <v>45</v>
      </c>
      <c r="D838" s="54">
        <v>11</v>
      </c>
      <c r="E838" s="85">
        <f t="shared" si="15"/>
        <v>49.9</v>
      </c>
      <c r="F838" s="55">
        <v>548.9</v>
      </c>
    </row>
    <row r="839" spans="1:6" x14ac:dyDescent="0.25">
      <c r="A839" s="53" t="s">
        <v>759</v>
      </c>
      <c r="B839" s="53" t="s">
        <v>760</v>
      </c>
      <c r="C839" s="53" t="s">
        <v>45</v>
      </c>
      <c r="D839" s="54">
        <v>20</v>
      </c>
      <c r="E839" s="85">
        <f t="shared" si="15"/>
        <v>30.619999999999997</v>
      </c>
      <c r="F839" s="55">
        <v>612.4</v>
      </c>
    </row>
    <row r="840" spans="1:6" x14ac:dyDescent="0.25">
      <c r="A840" s="53" t="s">
        <v>844</v>
      </c>
      <c r="B840" s="21" t="s">
        <v>845</v>
      </c>
      <c r="C840" s="21" t="s">
        <v>45</v>
      </c>
      <c r="D840" s="22">
        <v>150</v>
      </c>
      <c r="E840" s="85">
        <f t="shared" si="15"/>
        <v>13.357533333333334</v>
      </c>
      <c r="F840" s="24">
        <v>2003.63</v>
      </c>
    </row>
    <row r="841" spans="1:6" x14ac:dyDescent="0.25">
      <c r="A841" s="21" t="s">
        <v>858</v>
      </c>
      <c r="B841" s="21" t="s">
        <v>859</v>
      </c>
      <c r="C841" s="21" t="s">
        <v>2</v>
      </c>
      <c r="D841" s="22">
        <v>453</v>
      </c>
      <c r="E841" s="85">
        <f t="shared" si="15"/>
        <v>73.240000000000009</v>
      </c>
      <c r="F841" s="24">
        <v>33177.72</v>
      </c>
    </row>
    <row r="842" spans="1:6" x14ac:dyDescent="0.25">
      <c r="A842" s="21" t="s">
        <v>860</v>
      </c>
      <c r="B842" s="21" t="s">
        <v>861</v>
      </c>
      <c r="C842" s="21" t="s">
        <v>2</v>
      </c>
      <c r="D842" s="22">
        <v>209.32</v>
      </c>
      <c r="E842" s="85">
        <f t="shared" si="15"/>
        <v>67.734760175807381</v>
      </c>
      <c r="F842" s="24">
        <v>14178.24</v>
      </c>
    </row>
    <row r="843" spans="1:6" x14ac:dyDescent="0.25">
      <c r="A843" s="21" t="s">
        <v>862</v>
      </c>
      <c r="B843" s="21" t="s">
        <v>863</v>
      </c>
      <c r="C843" s="21" t="s">
        <v>45</v>
      </c>
      <c r="D843" s="22">
        <v>11</v>
      </c>
      <c r="E843" s="85">
        <f t="shared" si="15"/>
        <v>129.66</v>
      </c>
      <c r="F843" s="24">
        <v>1426.26</v>
      </c>
    </row>
    <row r="844" spans="1:6" x14ac:dyDescent="0.25">
      <c r="A844" s="21" t="s">
        <v>1841</v>
      </c>
      <c r="B844" s="49">
        <v>66534</v>
      </c>
      <c r="C844" s="21" t="s">
        <v>45</v>
      </c>
      <c r="D844" s="22">
        <v>2</v>
      </c>
      <c r="E844" s="85">
        <f t="shared" si="15"/>
        <v>3560</v>
      </c>
      <c r="F844" s="24">
        <v>7120</v>
      </c>
    </row>
    <row r="845" spans="1:6" x14ac:dyDescent="0.25">
      <c r="A845" s="53" t="s">
        <v>961</v>
      </c>
      <c r="B845" s="53" t="s">
        <v>962</v>
      </c>
      <c r="C845" s="53" t="s">
        <v>2</v>
      </c>
      <c r="D845" s="54">
        <v>400</v>
      </c>
      <c r="E845" s="85">
        <f t="shared" si="15"/>
        <v>1.5904499999999999</v>
      </c>
      <c r="F845" s="55">
        <v>636.17999999999995</v>
      </c>
    </row>
    <row r="846" spans="1:6" x14ac:dyDescent="0.25">
      <c r="A846" s="53" t="s">
        <v>963</v>
      </c>
      <c r="B846" s="53" t="s">
        <v>964</v>
      </c>
      <c r="C846" s="53" t="s">
        <v>2</v>
      </c>
      <c r="D846" s="54">
        <v>30</v>
      </c>
      <c r="E846" s="85">
        <f t="shared" si="15"/>
        <v>23.728999999999999</v>
      </c>
      <c r="F846" s="55">
        <v>711.87</v>
      </c>
    </row>
    <row r="847" spans="1:6" x14ac:dyDescent="0.25">
      <c r="A847" s="53" t="s">
        <v>966</v>
      </c>
      <c r="B847" s="53" t="s">
        <v>967</v>
      </c>
      <c r="C847" s="53" t="s">
        <v>45</v>
      </c>
      <c r="D847" s="54">
        <v>17</v>
      </c>
      <c r="E847" s="85">
        <f t="shared" si="15"/>
        <v>166.67</v>
      </c>
      <c r="F847" s="55">
        <v>2833.39</v>
      </c>
    </row>
    <row r="848" spans="1:6" x14ac:dyDescent="0.25">
      <c r="A848" s="53" t="s">
        <v>982</v>
      </c>
      <c r="B848" s="53" t="s">
        <v>983</v>
      </c>
      <c r="C848" s="53" t="s">
        <v>45</v>
      </c>
      <c r="D848" s="54">
        <v>24</v>
      </c>
      <c r="E848" s="85">
        <f t="shared" si="15"/>
        <v>52.965833333333336</v>
      </c>
      <c r="F848" s="55">
        <v>1271.18</v>
      </c>
    </row>
    <row r="849" spans="1:6" x14ac:dyDescent="0.25">
      <c r="A849" s="53" t="s">
        <v>984</v>
      </c>
      <c r="B849" s="53" t="s">
        <v>985</v>
      </c>
      <c r="C849" s="53" t="s">
        <v>45</v>
      </c>
      <c r="D849" s="54">
        <v>1</v>
      </c>
      <c r="E849" s="85">
        <f t="shared" si="15"/>
        <v>6295.51</v>
      </c>
      <c r="F849" s="55">
        <v>6295.51</v>
      </c>
    </row>
    <row r="850" spans="1:6" x14ac:dyDescent="0.25">
      <c r="A850" s="53" t="s">
        <v>1011</v>
      </c>
      <c r="B850" s="21" t="s">
        <v>1012</v>
      </c>
      <c r="C850" s="21" t="s">
        <v>45</v>
      </c>
      <c r="D850" s="22">
        <v>83</v>
      </c>
      <c r="E850" s="85">
        <f t="shared" si="15"/>
        <v>74.949156626506024</v>
      </c>
      <c r="F850" s="24">
        <v>6220.78</v>
      </c>
    </row>
    <row r="851" spans="1:6" x14ac:dyDescent="0.25">
      <c r="A851" s="21" t="s">
        <v>1013</v>
      </c>
      <c r="B851" s="21" t="s">
        <v>1014</v>
      </c>
      <c r="C851" s="21" t="s">
        <v>45</v>
      </c>
      <c r="D851" s="22">
        <v>220</v>
      </c>
      <c r="E851" s="85">
        <f t="shared" si="15"/>
        <v>45.4</v>
      </c>
      <c r="F851" s="24">
        <v>9988</v>
      </c>
    </row>
    <row r="852" spans="1:6" x14ac:dyDescent="0.25">
      <c r="A852" s="21" t="s">
        <v>1015</v>
      </c>
      <c r="B852" s="21" t="s">
        <v>1016</v>
      </c>
      <c r="C852" s="21" t="s">
        <v>45</v>
      </c>
      <c r="D852" s="22">
        <v>285</v>
      </c>
      <c r="E852" s="85">
        <f t="shared" si="15"/>
        <v>93.75</v>
      </c>
      <c r="F852" s="24">
        <v>26718.75</v>
      </c>
    </row>
    <row r="853" spans="1:6" x14ac:dyDescent="0.25">
      <c r="A853" s="21" t="s">
        <v>1017</v>
      </c>
      <c r="B853" s="21" t="s">
        <v>1018</v>
      </c>
      <c r="C853" s="21" t="s">
        <v>45</v>
      </c>
      <c r="D853" s="22">
        <v>395.48</v>
      </c>
      <c r="E853" s="85">
        <f t="shared" si="15"/>
        <v>7.9327905330231623</v>
      </c>
      <c r="F853" s="24">
        <v>3137.26</v>
      </c>
    </row>
    <row r="854" spans="1:6" x14ac:dyDescent="0.25">
      <c r="A854" s="21" t="s">
        <v>1019</v>
      </c>
      <c r="B854" s="21" t="s">
        <v>1020</v>
      </c>
      <c r="C854" s="21" t="s">
        <v>45</v>
      </c>
      <c r="D854" s="22">
        <v>1</v>
      </c>
      <c r="E854" s="85">
        <f t="shared" si="15"/>
        <v>32.51</v>
      </c>
      <c r="F854" s="24">
        <v>32.51</v>
      </c>
    </row>
    <row r="855" spans="1:6" x14ac:dyDescent="0.25">
      <c r="A855" s="21" t="s">
        <v>1021</v>
      </c>
      <c r="B855" s="21" t="s">
        <v>1022</v>
      </c>
      <c r="C855" s="21" t="s">
        <v>45</v>
      </c>
      <c r="D855" s="22">
        <v>3</v>
      </c>
      <c r="E855" s="85">
        <f t="shared" si="15"/>
        <v>26.363333333333333</v>
      </c>
      <c r="F855" s="24">
        <v>79.09</v>
      </c>
    </row>
    <row r="856" spans="1:6" x14ac:dyDescent="0.25">
      <c r="A856" s="53" t="s">
        <v>1055</v>
      </c>
      <c r="B856" s="21" t="s">
        <v>1056</v>
      </c>
      <c r="C856" s="21" t="s">
        <v>45</v>
      </c>
      <c r="D856" s="22">
        <v>1</v>
      </c>
      <c r="E856" s="85">
        <f t="shared" ref="E856:E894" si="16">F856/D856</f>
        <v>1845</v>
      </c>
      <c r="F856" s="24">
        <v>1845</v>
      </c>
    </row>
    <row r="857" spans="1:6" x14ac:dyDescent="0.25">
      <c r="A857" s="21" t="s">
        <v>1057</v>
      </c>
      <c r="B857" s="21" t="s">
        <v>1058</v>
      </c>
      <c r="C857" s="21" t="s">
        <v>45</v>
      </c>
      <c r="D857" s="22">
        <v>1</v>
      </c>
      <c r="E857" s="85">
        <f t="shared" si="16"/>
        <v>1730</v>
      </c>
      <c r="F857" s="24">
        <v>1730</v>
      </c>
    </row>
    <row r="858" spans="1:6" x14ac:dyDescent="0.25">
      <c r="A858" s="21" t="s">
        <v>1059</v>
      </c>
      <c r="B858" s="21" t="s">
        <v>1060</v>
      </c>
      <c r="C858" s="21" t="s">
        <v>45</v>
      </c>
      <c r="D858" s="22">
        <v>8</v>
      </c>
      <c r="E858" s="85">
        <f t="shared" si="16"/>
        <v>1057.3800000000001</v>
      </c>
      <c r="F858" s="24">
        <v>8459.0400000000009</v>
      </c>
    </row>
    <row r="859" spans="1:6" x14ac:dyDescent="0.25">
      <c r="A859" s="21" t="s">
        <v>1061</v>
      </c>
      <c r="B859" s="21" t="s">
        <v>1062</v>
      </c>
      <c r="C859" s="21" t="s">
        <v>45</v>
      </c>
      <c r="D859" s="22">
        <v>11</v>
      </c>
      <c r="E859" s="85">
        <f t="shared" si="16"/>
        <v>48</v>
      </c>
      <c r="F859" s="24">
        <v>528</v>
      </c>
    </row>
    <row r="860" spans="1:6" x14ac:dyDescent="0.25">
      <c r="A860" s="21" t="s">
        <v>1063</v>
      </c>
      <c r="B860" s="21" t="s">
        <v>1064</v>
      </c>
      <c r="C860" s="21" t="s">
        <v>45</v>
      </c>
      <c r="D860" s="22">
        <v>1</v>
      </c>
      <c r="E860" s="85">
        <f t="shared" si="16"/>
        <v>3979.93</v>
      </c>
      <c r="F860" s="24">
        <v>3979.93</v>
      </c>
    </row>
    <row r="861" spans="1:6" x14ac:dyDescent="0.25">
      <c r="A861" s="21" t="s">
        <v>1065</v>
      </c>
      <c r="B861" s="21" t="s">
        <v>1066</v>
      </c>
      <c r="C861" s="21" t="s">
        <v>45</v>
      </c>
      <c r="D861" s="22">
        <v>1</v>
      </c>
      <c r="E861" s="85">
        <f t="shared" si="16"/>
        <v>86.02</v>
      </c>
      <c r="F861" s="24">
        <v>86.02</v>
      </c>
    </row>
    <row r="862" spans="1:6" x14ac:dyDescent="0.25">
      <c r="A862" s="21" t="s">
        <v>1067</v>
      </c>
      <c r="B862" s="21" t="s">
        <v>1068</v>
      </c>
      <c r="C862" s="21" t="s">
        <v>45</v>
      </c>
      <c r="D862" s="22">
        <v>1</v>
      </c>
      <c r="E862" s="85">
        <f t="shared" si="16"/>
        <v>1845</v>
      </c>
      <c r="F862" s="24">
        <v>1845</v>
      </c>
    </row>
    <row r="863" spans="1:6" x14ac:dyDescent="0.25">
      <c r="A863" s="21" t="s">
        <v>1069</v>
      </c>
      <c r="B863" s="21" t="s">
        <v>1070</v>
      </c>
      <c r="C863" s="21" t="s">
        <v>45</v>
      </c>
      <c r="D863" s="22">
        <v>1</v>
      </c>
      <c r="E863" s="85">
        <f t="shared" si="16"/>
        <v>354.78</v>
      </c>
      <c r="F863" s="24">
        <v>354.78</v>
      </c>
    </row>
    <row r="864" spans="1:6" x14ac:dyDescent="0.25">
      <c r="A864" s="21" t="s">
        <v>1071</v>
      </c>
      <c r="B864" s="21" t="s">
        <v>1072</v>
      </c>
      <c r="C864" s="21" t="s">
        <v>45</v>
      </c>
      <c r="D864" s="22">
        <v>1</v>
      </c>
      <c r="E864" s="85">
        <f t="shared" si="16"/>
        <v>5753</v>
      </c>
      <c r="F864" s="24">
        <v>5753</v>
      </c>
    </row>
    <row r="865" spans="1:6" x14ac:dyDescent="0.25">
      <c r="A865" s="21" t="s">
        <v>1073</v>
      </c>
      <c r="B865" s="21" t="s">
        <v>1074</v>
      </c>
      <c r="C865" s="21" t="s">
        <v>45</v>
      </c>
      <c r="D865" s="22">
        <v>16</v>
      </c>
      <c r="E865" s="85">
        <f t="shared" si="16"/>
        <v>1700</v>
      </c>
      <c r="F865" s="24">
        <v>27200</v>
      </c>
    </row>
    <row r="866" spans="1:6" x14ac:dyDescent="0.25">
      <c r="A866" s="21" t="s">
        <v>1075</v>
      </c>
      <c r="B866" s="21" t="s">
        <v>1076</v>
      </c>
      <c r="C866" s="21" t="s">
        <v>45</v>
      </c>
      <c r="D866" s="22">
        <v>5</v>
      </c>
      <c r="E866" s="85">
        <f t="shared" si="16"/>
        <v>9851.6939999999995</v>
      </c>
      <c r="F866" s="24">
        <v>49258.47</v>
      </c>
    </row>
    <row r="867" spans="1:6" x14ac:dyDescent="0.25">
      <c r="A867" s="21" t="s">
        <v>1077</v>
      </c>
      <c r="B867" s="21" t="s">
        <v>1078</v>
      </c>
      <c r="C867" s="21" t="s">
        <v>45</v>
      </c>
      <c r="D867" s="22">
        <v>1</v>
      </c>
      <c r="E867" s="85">
        <f t="shared" si="16"/>
        <v>3433.97</v>
      </c>
      <c r="F867" s="24">
        <v>3433.97</v>
      </c>
    </row>
    <row r="868" spans="1:6" x14ac:dyDescent="0.25">
      <c r="A868" s="21" t="s">
        <v>1079</v>
      </c>
      <c r="B868" s="21" t="s">
        <v>1080</v>
      </c>
      <c r="C868" s="21" t="s">
        <v>45</v>
      </c>
      <c r="D868" s="22">
        <v>97</v>
      </c>
      <c r="E868" s="85">
        <f t="shared" si="16"/>
        <v>53.637216494845362</v>
      </c>
      <c r="F868" s="24">
        <v>5202.8100000000004</v>
      </c>
    </row>
    <row r="869" spans="1:6" x14ac:dyDescent="0.25">
      <c r="A869" s="21" t="s">
        <v>1081</v>
      </c>
      <c r="B869" s="21" t="s">
        <v>1082</v>
      </c>
      <c r="C869" s="21" t="s">
        <v>45</v>
      </c>
      <c r="D869" s="22">
        <v>12</v>
      </c>
      <c r="E869" s="85">
        <f t="shared" si="16"/>
        <v>37.818333333333335</v>
      </c>
      <c r="F869" s="24">
        <v>453.82</v>
      </c>
    </row>
    <row r="870" spans="1:6" x14ac:dyDescent="0.25">
      <c r="A870" s="21" t="s">
        <v>1083</v>
      </c>
      <c r="B870" s="21" t="s">
        <v>1084</v>
      </c>
      <c r="C870" s="21" t="s">
        <v>45</v>
      </c>
      <c r="D870" s="22">
        <v>10</v>
      </c>
      <c r="E870" s="85">
        <f t="shared" si="16"/>
        <v>48.81</v>
      </c>
      <c r="F870" s="24">
        <v>488.1</v>
      </c>
    </row>
    <row r="871" spans="1:6" x14ac:dyDescent="0.25">
      <c r="A871" s="21" t="s">
        <v>1085</v>
      </c>
      <c r="B871" s="21" t="s">
        <v>1086</v>
      </c>
      <c r="C871" s="21" t="s">
        <v>45</v>
      </c>
      <c r="D871" s="22">
        <v>98</v>
      </c>
      <c r="E871" s="85">
        <f t="shared" si="16"/>
        <v>68.543979591836745</v>
      </c>
      <c r="F871" s="24">
        <v>6717.31</v>
      </c>
    </row>
    <row r="872" spans="1:6" x14ac:dyDescent="0.25">
      <c r="A872" s="21" t="s">
        <v>1087</v>
      </c>
      <c r="B872" s="21" t="s">
        <v>1088</v>
      </c>
      <c r="C872" s="21" t="s">
        <v>45</v>
      </c>
      <c r="D872" s="22">
        <v>1</v>
      </c>
      <c r="E872" s="85">
        <f t="shared" si="16"/>
        <v>112.98</v>
      </c>
      <c r="F872" s="24">
        <v>112.98</v>
      </c>
    </row>
    <row r="873" spans="1:6" x14ac:dyDescent="0.25">
      <c r="A873" s="21" t="s">
        <v>1089</v>
      </c>
      <c r="B873" s="21" t="s">
        <v>1090</v>
      </c>
      <c r="C873" s="21" t="s">
        <v>45</v>
      </c>
      <c r="D873" s="22">
        <v>2</v>
      </c>
      <c r="E873" s="85">
        <f t="shared" si="16"/>
        <v>49.23</v>
      </c>
      <c r="F873" s="24">
        <v>98.46</v>
      </c>
    </row>
    <row r="874" spans="1:6" x14ac:dyDescent="0.25">
      <c r="A874" s="21" t="s">
        <v>1091</v>
      </c>
      <c r="B874" s="21" t="s">
        <v>1092</v>
      </c>
      <c r="C874" s="21" t="s">
        <v>45</v>
      </c>
      <c r="D874" s="22">
        <v>1</v>
      </c>
      <c r="E874" s="85">
        <f t="shared" si="16"/>
        <v>960.32</v>
      </c>
      <c r="F874" s="24">
        <v>960.32</v>
      </c>
    </row>
    <row r="875" spans="1:6" x14ac:dyDescent="0.25">
      <c r="A875" s="21" t="s">
        <v>1093</v>
      </c>
      <c r="B875" s="21" t="s">
        <v>1094</v>
      </c>
      <c r="C875" s="21" t="s">
        <v>45</v>
      </c>
      <c r="D875" s="22">
        <v>9</v>
      </c>
      <c r="E875" s="85">
        <f t="shared" si="16"/>
        <v>82.203333333333333</v>
      </c>
      <c r="F875" s="24">
        <v>739.83</v>
      </c>
    </row>
    <row r="876" spans="1:6" x14ac:dyDescent="0.25">
      <c r="A876" s="21" t="s">
        <v>1095</v>
      </c>
      <c r="B876" s="21" t="s">
        <v>1096</v>
      </c>
      <c r="C876" s="21" t="s">
        <v>45</v>
      </c>
      <c r="D876" s="22">
        <v>30</v>
      </c>
      <c r="E876" s="85">
        <f t="shared" si="16"/>
        <v>1688.95</v>
      </c>
      <c r="F876" s="24">
        <v>50668.5</v>
      </c>
    </row>
    <row r="877" spans="1:6" x14ac:dyDescent="0.25">
      <c r="A877" s="21" t="s">
        <v>1097</v>
      </c>
      <c r="B877" s="21" t="s">
        <v>1098</v>
      </c>
      <c r="C877" s="21" t="s">
        <v>45</v>
      </c>
      <c r="D877" s="22">
        <v>16</v>
      </c>
      <c r="E877" s="85">
        <f t="shared" si="16"/>
        <v>376</v>
      </c>
      <c r="F877" s="24">
        <v>6016</v>
      </c>
    </row>
    <row r="878" spans="1:6" x14ac:dyDescent="0.25">
      <c r="A878" s="21" t="s">
        <v>1099</v>
      </c>
      <c r="B878" s="21" t="s">
        <v>1100</v>
      </c>
      <c r="C878" s="21" t="s">
        <v>45</v>
      </c>
      <c r="D878" s="22">
        <v>3</v>
      </c>
      <c r="E878" s="85">
        <f t="shared" si="16"/>
        <v>155.45333333333335</v>
      </c>
      <c r="F878" s="24">
        <v>466.36</v>
      </c>
    </row>
    <row r="879" spans="1:6" x14ac:dyDescent="0.25">
      <c r="A879" s="21" t="s">
        <v>1101</v>
      </c>
      <c r="B879" s="21" t="s">
        <v>1102</v>
      </c>
      <c r="C879" s="21" t="s">
        <v>45</v>
      </c>
      <c r="D879" s="22">
        <v>2</v>
      </c>
      <c r="E879" s="85">
        <f t="shared" si="16"/>
        <v>88.984999999999999</v>
      </c>
      <c r="F879" s="24">
        <v>177.97</v>
      </c>
    </row>
    <row r="880" spans="1:6" x14ac:dyDescent="0.25">
      <c r="A880" s="21" t="s">
        <v>1103</v>
      </c>
      <c r="B880" s="21" t="s">
        <v>1104</v>
      </c>
      <c r="C880" s="21" t="s">
        <v>45</v>
      </c>
      <c r="D880" s="22">
        <v>1</v>
      </c>
      <c r="E880" s="85">
        <f t="shared" si="16"/>
        <v>176.96</v>
      </c>
      <c r="F880" s="24">
        <v>176.96</v>
      </c>
    </row>
    <row r="881" spans="1:6" x14ac:dyDescent="0.25">
      <c r="A881" s="53" t="s">
        <v>1132</v>
      </c>
      <c r="B881" s="21" t="s">
        <v>1133</v>
      </c>
      <c r="C881" s="21" t="s">
        <v>45</v>
      </c>
      <c r="D881" s="22">
        <v>16</v>
      </c>
      <c r="E881" s="85">
        <f t="shared" si="16"/>
        <v>500</v>
      </c>
      <c r="F881" s="24">
        <v>8000</v>
      </c>
    </row>
    <row r="882" spans="1:6" x14ac:dyDescent="0.25">
      <c r="A882" s="53" t="s">
        <v>1138</v>
      </c>
      <c r="B882" s="21" t="s">
        <v>1139</v>
      </c>
      <c r="C882" s="21" t="s">
        <v>45</v>
      </c>
      <c r="D882" s="22">
        <v>21</v>
      </c>
      <c r="E882" s="85">
        <f t="shared" si="16"/>
        <v>256.79000000000002</v>
      </c>
      <c r="F882" s="24">
        <v>5392.59</v>
      </c>
    </row>
    <row r="883" spans="1:6" x14ac:dyDescent="0.25">
      <c r="A883" s="53" t="s">
        <v>1140</v>
      </c>
      <c r="B883" s="21" t="s">
        <v>1141</v>
      </c>
      <c r="C883" s="21" t="s">
        <v>45</v>
      </c>
      <c r="D883" s="22">
        <v>2</v>
      </c>
      <c r="E883" s="85">
        <f t="shared" si="16"/>
        <v>7000.15</v>
      </c>
      <c r="F883" s="24">
        <v>14000.3</v>
      </c>
    </row>
    <row r="884" spans="1:6" x14ac:dyDescent="0.25">
      <c r="A884" s="21" t="s">
        <v>1760</v>
      </c>
      <c r="B884" s="21" t="s">
        <v>1174</v>
      </c>
      <c r="C884" s="21" t="s">
        <v>45</v>
      </c>
      <c r="D884" s="22">
        <v>1</v>
      </c>
      <c r="E884" s="85">
        <f t="shared" si="16"/>
        <v>1871.19</v>
      </c>
      <c r="F884" s="24">
        <v>1871.19</v>
      </c>
    </row>
    <row r="885" spans="1:6" s="42" customFormat="1" x14ac:dyDescent="0.25">
      <c r="A885" s="21" t="s">
        <v>1761</v>
      </c>
      <c r="B885" s="21" t="s">
        <v>1175</v>
      </c>
      <c r="C885" s="21" t="s">
        <v>45</v>
      </c>
      <c r="D885" s="22">
        <v>1</v>
      </c>
      <c r="E885" s="85">
        <f t="shared" si="16"/>
        <v>1164.6199999999999</v>
      </c>
      <c r="F885" s="24">
        <v>1164.6199999999999</v>
      </c>
    </row>
    <row r="886" spans="1:6" x14ac:dyDescent="0.25">
      <c r="A886" s="53" t="s">
        <v>1326</v>
      </c>
      <c r="B886" s="53" t="s">
        <v>1327</v>
      </c>
      <c r="C886" s="53" t="s">
        <v>45</v>
      </c>
      <c r="D886" s="54">
        <v>10</v>
      </c>
      <c r="E886" s="85">
        <f t="shared" si="16"/>
        <v>100</v>
      </c>
      <c r="F886" s="55">
        <v>1000</v>
      </c>
    </row>
    <row r="887" spans="1:6" x14ac:dyDescent="0.25">
      <c r="A887" s="53" t="s">
        <v>1767</v>
      </c>
      <c r="B887" s="53" t="s">
        <v>1465</v>
      </c>
      <c r="C887" s="53" t="s">
        <v>45</v>
      </c>
      <c r="D887" s="54">
        <v>10</v>
      </c>
      <c r="E887" s="85">
        <f t="shared" si="16"/>
        <v>73.08</v>
      </c>
      <c r="F887" s="55">
        <v>730.8</v>
      </c>
    </row>
    <row r="888" spans="1:6" x14ac:dyDescent="0.25">
      <c r="A888" s="53" t="s">
        <v>1768</v>
      </c>
      <c r="B888" s="53" t="s">
        <v>1466</v>
      </c>
      <c r="C888" s="53" t="s">
        <v>45</v>
      </c>
      <c r="D888" s="54">
        <v>4</v>
      </c>
      <c r="E888" s="85">
        <f t="shared" si="16"/>
        <v>1127</v>
      </c>
      <c r="F888" s="55">
        <v>4508</v>
      </c>
    </row>
    <row r="889" spans="1:6" x14ac:dyDescent="0.25">
      <c r="A889" s="21" t="s">
        <v>1507</v>
      </c>
      <c r="B889" s="21" t="s">
        <v>1508</v>
      </c>
      <c r="C889" s="21" t="s">
        <v>45</v>
      </c>
      <c r="D889" s="22">
        <v>2</v>
      </c>
      <c r="E889" s="85">
        <f t="shared" si="16"/>
        <v>3714.375</v>
      </c>
      <c r="F889" s="24">
        <v>7428.75</v>
      </c>
    </row>
    <row r="890" spans="1:6" x14ac:dyDescent="0.25">
      <c r="A890" s="21" t="s">
        <v>1509</v>
      </c>
      <c r="B890" s="21" t="s">
        <v>1510</v>
      </c>
      <c r="C890" s="21" t="s">
        <v>45</v>
      </c>
      <c r="D890" s="22">
        <v>2</v>
      </c>
      <c r="E890" s="85">
        <f t="shared" si="16"/>
        <v>4322.7299999999996</v>
      </c>
      <c r="F890" s="24">
        <v>8645.4599999999991</v>
      </c>
    </row>
    <row r="891" spans="1:6" x14ac:dyDescent="0.25">
      <c r="A891" s="21" t="s">
        <v>1511</v>
      </c>
      <c r="B891" s="21" t="s">
        <v>1512</v>
      </c>
      <c r="C891" s="21" t="s">
        <v>45</v>
      </c>
      <c r="D891" s="22">
        <v>4</v>
      </c>
      <c r="E891" s="85">
        <f t="shared" si="16"/>
        <v>529.66</v>
      </c>
      <c r="F891" s="24">
        <v>2118.64</v>
      </c>
    </row>
    <row r="892" spans="1:6" x14ac:dyDescent="0.25">
      <c r="A892" s="21" t="s">
        <v>1513</v>
      </c>
      <c r="B892" s="21" t="s">
        <v>1514</v>
      </c>
      <c r="C892" s="21" t="s">
        <v>45</v>
      </c>
      <c r="D892" s="22">
        <v>19</v>
      </c>
      <c r="E892" s="85">
        <f t="shared" si="16"/>
        <v>2750</v>
      </c>
      <c r="F892" s="24">
        <v>52250</v>
      </c>
    </row>
    <row r="893" spans="1:6" x14ac:dyDescent="0.25">
      <c r="A893" s="21" t="s">
        <v>1916</v>
      </c>
      <c r="B893" s="49">
        <v>62506</v>
      </c>
      <c r="C893" s="21" t="s">
        <v>45</v>
      </c>
      <c r="D893" s="22">
        <v>1</v>
      </c>
      <c r="E893" s="85">
        <f t="shared" si="16"/>
        <v>610.16999999999996</v>
      </c>
      <c r="F893" s="24">
        <v>610.16999999999996</v>
      </c>
    </row>
    <row r="894" spans="1:6" x14ac:dyDescent="0.25">
      <c r="A894" s="53" t="s">
        <v>1917</v>
      </c>
      <c r="B894" s="56">
        <v>83379</v>
      </c>
      <c r="C894" s="53" t="s">
        <v>45</v>
      </c>
      <c r="D894" s="54">
        <v>1</v>
      </c>
      <c r="E894" s="85">
        <f t="shared" si="16"/>
        <v>10956.61</v>
      </c>
      <c r="F894" s="55">
        <v>10956.61</v>
      </c>
    </row>
    <row r="895" spans="1:6" x14ac:dyDescent="0.25">
      <c r="A895" s="87"/>
      <c r="B895" s="87"/>
      <c r="C895" s="87"/>
      <c r="D895" s="88"/>
      <c r="E895" s="88"/>
      <c r="F895" s="89"/>
    </row>
    <row r="896" spans="1:6" ht="15.75" x14ac:dyDescent="0.25">
      <c r="A896" s="90" t="s">
        <v>1925</v>
      </c>
      <c r="B896" s="87"/>
      <c r="C896" s="87"/>
      <c r="D896" s="88"/>
      <c r="E896" s="88"/>
      <c r="F896" s="89"/>
    </row>
    <row r="897" spans="1:6" x14ac:dyDescent="0.25">
      <c r="A897" s="15" t="s">
        <v>1844</v>
      </c>
      <c r="B897" s="91">
        <v>44133</v>
      </c>
      <c r="C897" s="15" t="s">
        <v>45</v>
      </c>
      <c r="D897" s="26">
        <v>6</v>
      </c>
      <c r="E897" s="101">
        <f>F897/D897</f>
        <v>250.95000000000002</v>
      </c>
      <c r="F897" s="27">
        <v>1505.7</v>
      </c>
    </row>
    <row r="898" spans="1:6" x14ac:dyDescent="0.25">
      <c r="A898" s="15" t="s">
        <v>1847</v>
      </c>
      <c r="B898" s="91">
        <v>26506</v>
      </c>
      <c r="C898" s="15" t="s">
        <v>45</v>
      </c>
      <c r="D898" s="26">
        <v>2</v>
      </c>
      <c r="E898" s="101">
        <f t="shared" ref="E898:E959" si="17">F898/D898</f>
        <v>87.5</v>
      </c>
      <c r="F898" s="27">
        <v>175</v>
      </c>
    </row>
    <row r="899" spans="1:6" x14ac:dyDescent="0.25">
      <c r="A899" s="15" t="s">
        <v>1848</v>
      </c>
      <c r="B899" s="91">
        <v>42297</v>
      </c>
      <c r="C899" s="15" t="s">
        <v>45</v>
      </c>
      <c r="D899" s="26">
        <v>6</v>
      </c>
      <c r="E899" s="101">
        <f t="shared" si="17"/>
        <v>125</v>
      </c>
      <c r="F899" s="27">
        <v>750</v>
      </c>
    </row>
    <row r="900" spans="1:6" x14ac:dyDescent="0.25">
      <c r="A900" s="15" t="s">
        <v>1849</v>
      </c>
      <c r="B900" s="91">
        <v>34677</v>
      </c>
      <c r="C900" s="15" t="s">
        <v>45</v>
      </c>
      <c r="D900" s="26">
        <v>3</v>
      </c>
      <c r="E900" s="101">
        <f t="shared" si="17"/>
        <v>53.35</v>
      </c>
      <c r="F900" s="27">
        <v>160.05000000000001</v>
      </c>
    </row>
    <row r="901" spans="1:6" x14ac:dyDescent="0.25">
      <c r="A901" s="15" t="s">
        <v>1850</v>
      </c>
      <c r="B901" s="91">
        <v>57448</v>
      </c>
      <c r="C901" s="15" t="s">
        <v>45</v>
      </c>
      <c r="D901" s="26">
        <v>1</v>
      </c>
      <c r="E901" s="101">
        <f t="shared" si="17"/>
        <v>129.41</v>
      </c>
      <c r="F901" s="27">
        <v>129.41</v>
      </c>
    </row>
    <row r="902" spans="1:6" x14ac:dyDescent="0.25">
      <c r="A902" s="15" t="s">
        <v>1851</v>
      </c>
      <c r="B902" s="91">
        <v>58097</v>
      </c>
      <c r="C902" s="15" t="s">
        <v>45</v>
      </c>
      <c r="D902" s="26">
        <v>2</v>
      </c>
      <c r="E902" s="101">
        <f t="shared" si="17"/>
        <v>116.69</v>
      </c>
      <c r="F902" s="27">
        <v>233.38</v>
      </c>
    </row>
    <row r="903" spans="1:6" x14ac:dyDescent="0.25">
      <c r="A903" s="15" t="s">
        <v>1852</v>
      </c>
      <c r="B903" s="91">
        <v>41004</v>
      </c>
      <c r="C903" s="15" t="s">
        <v>45</v>
      </c>
      <c r="D903" s="26">
        <v>1</v>
      </c>
      <c r="E903" s="101">
        <f t="shared" si="17"/>
        <v>169.54</v>
      </c>
      <c r="F903" s="28">
        <v>169.54</v>
      </c>
    </row>
    <row r="904" spans="1:6" x14ac:dyDescent="0.25">
      <c r="A904" s="15" t="s">
        <v>1853</v>
      </c>
      <c r="B904" s="91">
        <v>27704</v>
      </c>
      <c r="C904" s="15" t="s">
        <v>45</v>
      </c>
      <c r="D904" s="26">
        <v>6</v>
      </c>
      <c r="E904" s="101">
        <f t="shared" si="17"/>
        <v>473.38166666666666</v>
      </c>
      <c r="F904" s="28">
        <v>2840.29</v>
      </c>
    </row>
    <row r="905" spans="1:6" x14ac:dyDescent="0.25">
      <c r="A905" s="15" t="s">
        <v>1854</v>
      </c>
      <c r="B905" s="91">
        <v>64744</v>
      </c>
      <c r="C905" s="15" t="s">
        <v>45</v>
      </c>
      <c r="D905" s="26">
        <v>4</v>
      </c>
      <c r="E905" s="101">
        <f t="shared" si="17"/>
        <v>599.77</v>
      </c>
      <c r="F905" s="28">
        <v>2399.08</v>
      </c>
    </row>
    <row r="906" spans="1:6" x14ac:dyDescent="0.25">
      <c r="A906" s="15" t="s">
        <v>1855</v>
      </c>
      <c r="B906" s="91">
        <v>62301</v>
      </c>
      <c r="C906" s="15" t="s">
        <v>45</v>
      </c>
      <c r="D906" s="26">
        <v>4</v>
      </c>
      <c r="E906" s="101">
        <f t="shared" si="17"/>
        <v>2100</v>
      </c>
      <c r="F906" s="28">
        <v>8400</v>
      </c>
    </row>
    <row r="907" spans="1:6" x14ac:dyDescent="0.25">
      <c r="A907" s="15" t="s">
        <v>1856</v>
      </c>
      <c r="B907" s="91">
        <v>27700</v>
      </c>
      <c r="C907" s="15" t="s">
        <v>45</v>
      </c>
      <c r="D907" s="26">
        <v>2</v>
      </c>
      <c r="E907" s="101">
        <f t="shared" si="17"/>
        <v>519.375</v>
      </c>
      <c r="F907" s="28">
        <v>1038.75</v>
      </c>
    </row>
    <row r="908" spans="1:6" x14ac:dyDescent="0.25">
      <c r="A908" s="15" t="s">
        <v>1857</v>
      </c>
      <c r="B908" s="91">
        <v>34539</v>
      </c>
      <c r="C908" s="15" t="s">
        <v>45</v>
      </c>
      <c r="D908" s="26">
        <v>4</v>
      </c>
      <c r="E908" s="101">
        <f t="shared" si="17"/>
        <v>376.0625</v>
      </c>
      <c r="F908" s="28">
        <v>1504.25</v>
      </c>
    </row>
    <row r="909" spans="1:6" x14ac:dyDescent="0.25">
      <c r="A909" s="15" t="s">
        <v>1858</v>
      </c>
      <c r="B909" s="91">
        <v>34541</v>
      </c>
      <c r="C909" s="15" t="s">
        <v>45</v>
      </c>
      <c r="D909" s="26">
        <v>3</v>
      </c>
      <c r="E909" s="101">
        <f t="shared" si="17"/>
        <v>1567</v>
      </c>
      <c r="F909" s="28">
        <v>4701</v>
      </c>
    </row>
    <row r="910" spans="1:6" x14ac:dyDescent="0.25">
      <c r="A910" s="15" t="s">
        <v>1859</v>
      </c>
      <c r="B910" s="91">
        <v>34542</v>
      </c>
      <c r="C910" s="15" t="s">
        <v>45</v>
      </c>
      <c r="D910" s="26">
        <v>1</v>
      </c>
      <c r="E910" s="101">
        <f t="shared" si="17"/>
        <v>1912</v>
      </c>
      <c r="F910" s="27">
        <v>1912</v>
      </c>
    </row>
    <row r="911" spans="1:6" x14ac:dyDescent="0.25">
      <c r="A911" s="15" t="s">
        <v>1860</v>
      </c>
      <c r="B911" s="91">
        <v>34538</v>
      </c>
      <c r="C911" s="15" t="s">
        <v>45</v>
      </c>
      <c r="D911" s="26">
        <v>1</v>
      </c>
      <c r="E911" s="101">
        <f t="shared" si="17"/>
        <v>1441</v>
      </c>
      <c r="F911" s="28">
        <v>1441</v>
      </c>
    </row>
    <row r="912" spans="1:6" x14ac:dyDescent="0.25">
      <c r="A912" s="15" t="s">
        <v>1861</v>
      </c>
      <c r="B912" s="91">
        <v>40701</v>
      </c>
      <c r="C912" s="15" t="s">
        <v>45</v>
      </c>
      <c r="D912" s="26">
        <v>7</v>
      </c>
      <c r="E912" s="101">
        <f t="shared" si="17"/>
        <v>2058.3342857142857</v>
      </c>
      <c r="F912" s="28">
        <v>14408.34</v>
      </c>
    </row>
    <row r="913" spans="1:6" x14ac:dyDescent="0.25">
      <c r="A913" s="15" t="s">
        <v>1862</v>
      </c>
      <c r="B913" s="91">
        <v>32031</v>
      </c>
      <c r="C913" s="15" t="s">
        <v>45</v>
      </c>
      <c r="D913" s="26">
        <v>2</v>
      </c>
      <c r="E913" s="101">
        <f t="shared" si="17"/>
        <v>550</v>
      </c>
      <c r="F913" s="28">
        <v>1100</v>
      </c>
    </row>
    <row r="914" spans="1:6" x14ac:dyDescent="0.25">
      <c r="A914" s="15" t="s">
        <v>1863</v>
      </c>
      <c r="B914" s="91">
        <v>35045</v>
      </c>
      <c r="C914" s="15" t="s">
        <v>45</v>
      </c>
      <c r="D914" s="26">
        <v>14</v>
      </c>
      <c r="E914" s="101">
        <f t="shared" si="17"/>
        <v>740</v>
      </c>
      <c r="F914" s="28">
        <v>10360</v>
      </c>
    </row>
    <row r="915" spans="1:6" x14ac:dyDescent="0.25">
      <c r="A915" s="15" t="s">
        <v>1864</v>
      </c>
      <c r="B915" s="91">
        <v>56979</v>
      </c>
      <c r="C915" s="15" t="s">
        <v>45</v>
      </c>
      <c r="D915" s="26">
        <v>4</v>
      </c>
      <c r="E915" s="101">
        <f t="shared" si="17"/>
        <v>1179.28</v>
      </c>
      <c r="F915" s="28">
        <v>4717.12</v>
      </c>
    </row>
    <row r="916" spans="1:6" x14ac:dyDescent="0.25">
      <c r="A916" s="15" t="s">
        <v>1865</v>
      </c>
      <c r="B916" s="91">
        <v>40724</v>
      </c>
      <c r="C916" s="15" t="s">
        <v>45</v>
      </c>
      <c r="D916" s="26">
        <v>4</v>
      </c>
      <c r="E916" s="101">
        <f t="shared" si="17"/>
        <v>643.22</v>
      </c>
      <c r="F916" s="27">
        <v>2572.88</v>
      </c>
    </row>
    <row r="917" spans="1:6" x14ac:dyDescent="0.25">
      <c r="A917" s="15" t="s">
        <v>1866</v>
      </c>
      <c r="B917" s="91">
        <v>46130</v>
      </c>
      <c r="C917" s="15" t="s">
        <v>45</v>
      </c>
      <c r="D917" s="26">
        <v>4</v>
      </c>
      <c r="E917" s="101">
        <f t="shared" si="17"/>
        <v>38.369999999999997</v>
      </c>
      <c r="F917" s="27">
        <v>153.47999999999999</v>
      </c>
    </row>
    <row r="918" spans="1:6" x14ac:dyDescent="0.25">
      <c r="A918" s="15" t="s">
        <v>1867</v>
      </c>
      <c r="B918" s="91">
        <v>46131</v>
      </c>
      <c r="C918" s="15" t="s">
        <v>45</v>
      </c>
      <c r="D918" s="26">
        <v>8</v>
      </c>
      <c r="E918" s="101">
        <f t="shared" si="17"/>
        <v>12.14</v>
      </c>
      <c r="F918" s="27">
        <v>97.12</v>
      </c>
    </row>
    <row r="919" spans="1:6" x14ac:dyDescent="0.25">
      <c r="A919" s="15" t="s">
        <v>1868</v>
      </c>
      <c r="B919" s="91">
        <v>23846</v>
      </c>
      <c r="C919" s="15" t="s">
        <v>45</v>
      </c>
      <c r="D919" s="26">
        <v>64</v>
      </c>
      <c r="E919" s="101">
        <f t="shared" si="17"/>
        <v>16.182500000000001</v>
      </c>
      <c r="F919" s="28">
        <v>1035.68</v>
      </c>
    </row>
    <row r="920" spans="1:6" x14ac:dyDescent="0.25">
      <c r="A920" s="15" t="s">
        <v>1869</v>
      </c>
      <c r="B920" s="91">
        <v>28629</v>
      </c>
      <c r="C920" s="15" t="s">
        <v>45</v>
      </c>
      <c r="D920" s="26">
        <v>14</v>
      </c>
      <c r="E920" s="101">
        <f t="shared" si="17"/>
        <v>6.25</v>
      </c>
      <c r="F920" s="27">
        <v>87.5</v>
      </c>
    </row>
    <row r="921" spans="1:6" x14ac:dyDescent="0.25">
      <c r="A921" s="15" t="s">
        <v>1870</v>
      </c>
      <c r="B921" s="91">
        <v>36002</v>
      </c>
      <c r="C921" s="15" t="s">
        <v>45</v>
      </c>
      <c r="D921" s="26">
        <v>32</v>
      </c>
      <c r="E921" s="101">
        <f t="shared" si="17"/>
        <v>467</v>
      </c>
      <c r="F921" s="27">
        <v>14944</v>
      </c>
    </row>
    <row r="922" spans="1:6" x14ac:dyDescent="0.25">
      <c r="A922" s="15" t="s">
        <v>1871</v>
      </c>
      <c r="B922" s="91">
        <v>31961</v>
      </c>
      <c r="C922" s="15" t="s">
        <v>45</v>
      </c>
      <c r="D922" s="26">
        <v>3</v>
      </c>
      <c r="E922" s="101">
        <f t="shared" si="17"/>
        <v>3031.6666666666665</v>
      </c>
      <c r="F922" s="27">
        <v>9095</v>
      </c>
    </row>
    <row r="923" spans="1:6" x14ac:dyDescent="0.25">
      <c r="A923" s="15" t="s">
        <v>1872</v>
      </c>
      <c r="B923" s="91">
        <v>28671</v>
      </c>
      <c r="C923" s="15" t="s">
        <v>45</v>
      </c>
      <c r="D923" s="26">
        <v>1</v>
      </c>
      <c r="E923" s="101">
        <f t="shared" si="17"/>
        <v>510.5</v>
      </c>
      <c r="F923" s="27">
        <v>510.5</v>
      </c>
    </row>
    <row r="924" spans="1:6" x14ac:dyDescent="0.25">
      <c r="A924" s="15" t="s">
        <v>1873</v>
      </c>
      <c r="B924" s="91">
        <v>27543</v>
      </c>
      <c r="C924" s="15" t="s">
        <v>45</v>
      </c>
      <c r="D924" s="26">
        <v>1</v>
      </c>
      <c r="E924" s="101">
        <f t="shared" si="17"/>
        <v>69.75</v>
      </c>
      <c r="F924" s="28">
        <v>69.75</v>
      </c>
    </row>
    <row r="925" spans="1:6" x14ac:dyDescent="0.25">
      <c r="A925" s="15" t="s">
        <v>1874</v>
      </c>
      <c r="B925" s="91">
        <v>29666</v>
      </c>
      <c r="C925" s="15" t="s">
        <v>45</v>
      </c>
      <c r="D925" s="26">
        <v>6</v>
      </c>
      <c r="E925" s="101">
        <f t="shared" si="17"/>
        <v>727.46</v>
      </c>
      <c r="F925" s="27">
        <v>4364.76</v>
      </c>
    </row>
    <row r="926" spans="1:6" x14ac:dyDescent="0.25">
      <c r="A926" s="15" t="s">
        <v>1875</v>
      </c>
      <c r="B926" s="91">
        <v>40968</v>
      </c>
      <c r="C926" s="15" t="s">
        <v>45</v>
      </c>
      <c r="D926" s="26">
        <v>1</v>
      </c>
      <c r="E926" s="101">
        <f t="shared" si="17"/>
        <v>4076.27</v>
      </c>
      <c r="F926" s="27">
        <v>4076.27</v>
      </c>
    </row>
    <row r="927" spans="1:6" x14ac:dyDescent="0.25">
      <c r="A927" s="15" t="s">
        <v>1876</v>
      </c>
      <c r="B927" s="91">
        <v>29669</v>
      </c>
      <c r="C927" s="15" t="s">
        <v>45</v>
      </c>
      <c r="D927" s="26">
        <v>4</v>
      </c>
      <c r="E927" s="101">
        <f t="shared" si="17"/>
        <v>116.97499999999999</v>
      </c>
      <c r="F927" s="28">
        <v>467.9</v>
      </c>
    </row>
    <row r="928" spans="1:6" x14ac:dyDescent="0.25">
      <c r="A928" s="15" t="s">
        <v>1877</v>
      </c>
      <c r="B928" s="91">
        <v>27101</v>
      </c>
      <c r="C928" s="15" t="s">
        <v>45</v>
      </c>
      <c r="D928" s="26">
        <v>15</v>
      </c>
      <c r="E928" s="101">
        <f t="shared" si="17"/>
        <v>1806.7333333333333</v>
      </c>
      <c r="F928" s="27">
        <v>27101</v>
      </c>
    </row>
    <row r="929" spans="1:6" x14ac:dyDescent="0.25">
      <c r="A929" s="15" t="s">
        <v>1878</v>
      </c>
      <c r="B929" s="91">
        <v>27102</v>
      </c>
      <c r="C929" s="15" t="s">
        <v>45</v>
      </c>
      <c r="D929" s="26">
        <v>6</v>
      </c>
      <c r="E929" s="101">
        <f t="shared" si="17"/>
        <v>112</v>
      </c>
      <c r="F929" s="28">
        <v>672</v>
      </c>
    </row>
    <row r="930" spans="1:6" x14ac:dyDescent="0.25">
      <c r="A930" s="15" t="s">
        <v>1879</v>
      </c>
      <c r="B930" s="91">
        <v>27547</v>
      </c>
      <c r="C930" s="15" t="s">
        <v>45</v>
      </c>
      <c r="D930" s="26">
        <v>4</v>
      </c>
      <c r="E930" s="101">
        <f t="shared" si="17"/>
        <v>111.6</v>
      </c>
      <c r="F930" s="28">
        <v>446.4</v>
      </c>
    </row>
    <row r="931" spans="1:6" x14ac:dyDescent="0.25">
      <c r="A931" s="15" t="s">
        <v>1880</v>
      </c>
      <c r="B931" s="91">
        <v>44663</v>
      </c>
      <c r="C931" s="15" t="s">
        <v>45</v>
      </c>
      <c r="D931" s="26">
        <v>1</v>
      </c>
      <c r="E931" s="101">
        <f t="shared" si="17"/>
        <v>616</v>
      </c>
      <c r="F931" s="28">
        <v>616</v>
      </c>
    </row>
    <row r="932" spans="1:6" x14ac:dyDescent="0.25">
      <c r="A932" s="15" t="s">
        <v>1881</v>
      </c>
      <c r="B932" s="91">
        <v>34758</v>
      </c>
      <c r="C932" s="15" t="s">
        <v>45</v>
      </c>
      <c r="D932" s="26">
        <v>18</v>
      </c>
      <c r="E932" s="101">
        <f t="shared" si="17"/>
        <v>5877.6</v>
      </c>
      <c r="F932" s="27">
        <v>105796.8</v>
      </c>
    </row>
    <row r="933" spans="1:6" x14ac:dyDescent="0.25">
      <c r="A933" s="15" t="s">
        <v>1882</v>
      </c>
      <c r="B933" s="91">
        <v>68216</v>
      </c>
      <c r="C933" s="15" t="s">
        <v>45</v>
      </c>
      <c r="D933" s="26">
        <v>6</v>
      </c>
      <c r="E933" s="101">
        <f t="shared" si="17"/>
        <v>169.49166666666667</v>
      </c>
      <c r="F933" s="28">
        <v>1016.95</v>
      </c>
    </row>
    <row r="934" spans="1:6" x14ac:dyDescent="0.25">
      <c r="A934" s="15" t="s">
        <v>1883</v>
      </c>
      <c r="B934" s="91">
        <v>44658</v>
      </c>
      <c r="C934" s="15" t="s">
        <v>45</v>
      </c>
      <c r="D934" s="26">
        <v>1</v>
      </c>
      <c r="E934" s="101">
        <f t="shared" si="17"/>
        <v>674</v>
      </c>
      <c r="F934" s="28">
        <v>674</v>
      </c>
    </row>
    <row r="935" spans="1:6" x14ac:dyDescent="0.25">
      <c r="A935" s="15" t="s">
        <v>1884</v>
      </c>
      <c r="B935" s="91">
        <v>44659</v>
      </c>
      <c r="C935" s="15" t="s">
        <v>45</v>
      </c>
      <c r="D935" s="26">
        <v>1</v>
      </c>
      <c r="E935" s="101">
        <f t="shared" si="17"/>
        <v>871</v>
      </c>
      <c r="F935" s="27">
        <v>871</v>
      </c>
    </row>
    <row r="936" spans="1:6" x14ac:dyDescent="0.25">
      <c r="A936" s="15" t="s">
        <v>1885</v>
      </c>
      <c r="B936" s="91">
        <v>64695</v>
      </c>
      <c r="C936" s="15" t="s">
        <v>45</v>
      </c>
      <c r="D936" s="26">
        <v>340</v>
      </c>
      <c r="E936" s="101">
        <f t="shared" si="17"/>
        <v>8</v>
      </c>
      <c r="F936" s="27">
        <v>2720</v>
      </c>
    </row>
    <row r="937" spans="1:6" x14ac:dyDescent="0.25">
      <c r="A937" s="15" t="s">
        <v>1886</v>
      </c>
      <c r="B937" s="91">
        <v>31696</v>
      </c>
      <c r="C937" s="15" t="s">
        <v>45</v>
      </c>
      <c r="D937" s="26">
        <v>1</v>
      </c>
      <c r="E937" s="101">
        <f t="shared" si="17"/>
        <v>5723.38</v>
      </c>
      <c r="F937" s="27">
        <v>5723.38</v>
      </c>
    </row>
    <row r="938" spans="1:6" x14ac:dyDescent="0.25">
      <c r="A938" s="15" t="s">
        <v>1887</v>
      </c>
      <c r="B938" s="91">
        <v>35767</v>
      </c>
      <c r="C938" s="15" t="s">
        <v>45</v>
      </c>
      <c r="D938" s="26">
        <v>1</v>
      </c>
      <c r="E938" s="101">
        <f t="shared" si="17"/>
        <v>5723.38</v>
      </c>
      <c r="F938" s="27">
        <v>5723.38</v>
      </c>
    </row>
    <row r="939" spans="1:6" x14ac:dyDescent="0.25">
      <c r="A939" s="15" t="s">
        <v>1888</v>
      </c>
      <c r="B939" s="91">
        <v>31698</v>
      </c>
      <c r="C939" s="15" t="s">
        <v>45</v>
      </c>
      <c r="D939" s="26">
        <v>1</v>
      </c>
      <c r="E939" s="101">
        <f t="shared" si="17"/>
        <v>3043.49</v>
      </c>
      <c r="F939" s="27">
        <v>3043.49</v>
      </c>
    </row>
    <row r="940" spans="1:6" x14ac:dyDescent="0.25">
      <c r="A940" s="15" t="s">
        <v>1889</v>
      </c>
      <c r="B940" s="91">
        <v>35768</v>
      </c>
      <c r="C940" s="15" t="s">
        <v>45</v>
      </c>
      <c r="D940" s="26">
        <v>1</v>
      </c>
      <c r="E940" s="101">
        <f t="shared" si="17"/>
        <v>3043.49</v>
      </c>
      <c r="F940" s="27">
        <v>3043.49</v>
      </c>
    </row>
    <row r="941" spans="1:6" x14ac:dyDescent="0.25">
      <c r="A941" s="15" t="s">
        <v>1890</v>
      </c>
      <c r="B941" s="91">
        <v>31699</v>
      </c>
      <c r="C941" s="15" t="s">
        <v>45</v>
      </c>
      <c r="D941" s="26">
        <v>16</v>
      </c>
      <c r="E941" s="101">
        <f t="shared" si="17"/>
        <v>3124.2918749999999</v>
      </c>
      <c r="F941" s="27">
        <v>49988.67</v>
      </c>
    </row>
    <row r="942" spans="1:6" x14ac:dyDescent="0.25">
      <c r="A942" s="15" t="s">
        <v>1891</v>
      </c>
      <c r="B942" s="91">
        <v>406</v>
      </c>
      <c r="C942" s="15" t="s">
        <v>45</v>
      </c>
      <c r="D942" s="26">
        <v>3</v>
      </c>
      <c r="E942" s="101">
        <f t="shared" si="17"/>
        <v>642</v>
      </c>
      <c r="F942" s="27">
        <v>1926</v>
      </c>
    </row>
    <row r="943" spans="1:6" x14ac:dyDescent="0.25">
      <c r="A943" s="15" t="s">
        <v>1892</v>
      </c>
      <c r="B943" s="91">
        <v>44665</v>
      </c>
      <c r="C943" s="15" t="s">
        <v>45</v>
      </c>
      <c r="D943" s="26">
        <v>4</v>
      </c>
      <c r="E943" s="101">
        <f t="shared" si="17"/>
        <v>5.83</v>
      </c>
      <c r="F943" s="28">
        <v>23.32</v>
      </c>
    </row>
    <row r="944" spans="1:6" x14ac:dyDescent="0.25">
      <c r="A944" s="15" t="s">
        <v>1893</v>
      </c>
      <c r="B944" s="91">
        <v>27718</v>
      </c>
      <c r="C944" s="15" t="s">
        <v>45</v>
      </c>
      <c r="D944" s="26">
        <v>7</v>
      </c>
      <c r="E944" s="101">
        <f t="shared" si="17"/>
        <v>26.97</v>
      </c>
      <c r="F944" s="27">
        <v>188.79</v>
      </c>
    </row>
    <row r="945" spans="1:6" x14ac:dyDescent="0.25">
      <c r="A945" s="15" t="s">
        <v>1894</v>
      </c>
      <c r="B945" s="91">
        <v>27712</v>
      </c>
      <c r="C945" s="15" t="s">
        <v>45</v>
      </c>
      <c r="D945" s="26">
        <v>2</v>
      </c>
      <c r="E945" s="101">
        <f t="shared" si="17"/>
        <v>71.064999999999998</v>
      </c>
      <c r="F945" s="28">
        <v>142.13</v>
      </c>
    </row>
    <row r="946" spans="1:6" x14ac:dyDescent="0.25">
      <c r="A946" s="15" t="s">
        <v>1895</v>
      </c>
      <c r="B946" s="91">
        <v>24405</v>
      </c>
      <c r="C946" s="15" t="s">
        <v>45</v>
      </c>
      <c r="D946" s="26">
        <v>7</v>
      </c>
      <c r="E946" s="101">
        <f t="shared" si="17"/>
        <v>170.58857142857141</v>
      </c>
      <c r="F946" s="28">
        <v>1194.1199999999999</v>
      </c>
    </row>
    <row r="947" spans="1:6" x14ac:dyDescent="0.25">
      <c r="A947" s="15" t="s">
        <v>1896</v>
      </c>
      <c r="B947" s="91">
        <v>44986</v>
      </c>
      <c r="C947" s="15" t="s">
        <v>45</v>
      </c>
      <c r="D947" s="26">
        <v>1</v>
      </c>
      <c r="E947" s="101">
        <f t="shared" si="17"/>
        <v>275</v>
      </c>
      <c r="F947" s="28">
        <v>275</v>
      </c>
    </row>
    <row r="948" spans="1:6" x14ac:dyDescent="0.25">
      <c r="A948" s="15" t="s">
        <v>1897</v>
      </c>
      <c r="B948" s="91">
        <v>46127</v>
      </c>
      <c r="C948" s="15" t="s">
        <v>45</v>
      </c>
      <c r="D948" s="26">
        <v>2</v>
      </c>
      <c r="E948" s="101">
        <f t="shared" si="17"/>
        <v>222.87</v>
      </c>
      <c r="F948" s="27">
        <v>445.74</v>
      </c>
    </row>
    <row r="949" spans="1:6" x14ac:dyDescent="0.25">
      <c r="A949" s="15" t="s">
        <v>1898</v>
      </c>
      <c r="B949" s="91">
        <v>24399</v>
      </c>
      <c r="C949" s="15" t="s">
        <v>45</v>
      </c>
      <c r="D949" s="26">
        <v>11</v>
      </c>
      <c r="E949" s="101">
        <f t="shared" si="17"/>
        <v>106.99272727272728</v>
      </c>
      <c r="F949" s="28">
        <v>1176.92</v>
      </c>
    </row>
    <row r="950" spans="1:6" x14ac:dyDescent="0.25">
      <c r="A950" s="15" t="s">
        <v>1899</v>
      </c>
      <c r="B950" s="91">
        <v>42423</v>
      </c>
      <c r="C950" s="15" t="s">
        <v>45</v>
      </c>
      <c r="D950" s="26">
        <v>3</v>
      </c>
      <c r="E950" s="101">
        <f t="shared" si="17"/>
        <v>200.25</v>
      </c>
      <c r="F950" s="27">
        <v>600.75</v>
      </c>
    </row>
    <row r="951" spans="1:6" x14ac:dyDescent="0.25">
      <c r="A951" s="15" t="s">
        <v>1900</v>
      </c>
      <c r="B951" s="91">
        <v>24406</v>
      </c>
      <c r="C951" s="15" t="s">
        <v>45</v>
      </c>
      <c r="D951" s="26">
        <v>31</v>
      </c>
      <c r="E951" s="101">
        <f t="shared" si="17"/>
        <v>77.337741935483862</v>
      </c>
      <c r="F951" s="27">
        <v>2397.4699999999998</v>
      </c>
    </row>
    <row r="952" spans="1:6" x14ac:dyDescent="0.25">
      <c r="A952" s="15" t="s">
        <v>1901</v>
      </c>
      <c r="B952" s="91">
        <v>27716</v>
      </c>
      <c r="C952" s="15" t="s">
        <v>45</v>
      </c>
      <c r="D952" s="26">
        <v>2</v>
      </c>
      <c r="E952" s="101">
        <f t="shared" si="17"/>
        <v>20</v>
      </c>
      <c r="F952" s="28">
        <v>40</v>
      </c>
    </row>
    <row r="953" spans="1:6" x14ac:dyDescent="0.25">
      <c r="A953" s="15" t="s">
        <v>1902</v>
      </c>
      <c r="B953" s="91">
        <v>24400</v>
      </c>
      <c r="C953" s="15" t="s">
        <v>45</v>
      </c>
      <c r="D953" s="26">
        <v>15</v>
      </c>
      <c r="E953" s="101">
        <f t="shared" si="17"/>
        <v>135.52466666666666</v>
      </c>
      <c r="F953" s="28">
        <v>2032.87</v>
      </c>
    </row>
    <row r="954" spans="1:6" x14ac:dyDescent="0.25">
      <c r="A954" s="15" t="s">
        <v>1903</v>
      </c>
      <c r="B954" s="91">
        <v>34883</v>
      </c>
      <c r="C954" s="15" t="s">
        <v>45</v>
      </c>
      <c r="D954" s="26">
        <v>11</v>
      </c>
      <c r="E954" s="101">
        <f t="shared" si="17"/>
        <v>35.520000000000003</v>
      </c>
      <c r="F954" s="27">
        <v>390.72</v>
      </c>
    </row>
    <row r="955" spans="1:6" x14ac:dyDescent="0.25">
      <c r="A955" s="21" t="s">
        <v>1904</v>
      </c>
      <c r="B955" s="49">
        <v>34881</v>
      </c>
      <c r="C955" s="15" t="s">
        <v>45</v>
      </c>
      <c r="D955" s="22">
        <v>8</v>
      </c>
      <c r="E955" s="101">
        <f t="shared" si="17"/>
        <v>41.92</v>
      </c>
      <c r="F955" s="24">
        <v>335.36</v>
      </c>
    </row>
    <row r="956" spans="1:6" x14ac:dyDescent="0.25">
      <c r="A956" s="21" t="s">
        <v>1905</v>
      </c>
      <c r="B956" s="49">
        <v>24586</v>
      </c>
      <c r="C956" s="15" t="s">
        <v>45</v>
      </c>
      <c r="D956" s="22">
        <v>1</v>
      </c>
      <c r="E956" s="101">
        <f t="shared" si="17"/>
        <v>727.64</v>
      </c>
      <c r="F956" s="24">
        <v>727.64</v>
      </c>
    </row>
    <row r="957" spans="1:6" x14ac:dyDescent="0.25">
      <c r="A957" s="21" t="s">
        <v>1906</v>
      </c>
      <c r="B957" s="49">
        <v>31045</v>
      </c>
      <c r="C957" s="15" t="s">
        <v>45</v>
      </c>
      <c r="D957" s="22">
        <v>2</v>
      </c>
      <c r="E957" s="101">
        <f t="shared" si="17"/>
        <v>5500</v>
      </c>
      <c r="F957" s="24">
        <v>11000</v>
      </c>
    </row>
    <row r="958" spans="1:6" x14ac:dyDescent="0.25">
      <c r="A958" s="21" t="s">
        <v>1937</v>
      </c>
      <c r="B958" s="49">
        <v>27219</v>
      </c>
      <c r="C958" s="21" t="s">
        <v>45</v>
      </c>
      <c r="D958" s="22">
        <v>13</v>
      </c>
      <c r="E958" s="101">
        <f t="shared" si="17"/>
        <v>166.43307692307692</v>
      </c>
      <c r="F958" s="24">
        <v>2163.63</v>
      </c>
    </row>
    <row r="959" spans="1:6" x14ac:dyDescent="0.25">
      <c r="A959" s="21" t="s">
        <v>1906</v>
      </c>
      <c r="B959" s="49">
        <v>31045</v>
      </c>
      <c r="C959" s="21" t="s">
        <v>45</v>
      </c>
      <c r="D959" s="22">
        <v>2</v>
      </c>
      <c r="E959" s="101">
        <f t="shared" si="17"/>
        <v>5500</v>
      </c>
      <c r="F959" s="24">
        <v>11000</v>
      </c>
    </row>
    <row r="960" spans="1:6" x14ac:dyDescent="0.25">
      <c r="A960" s="35"/>
      <c r="B960" s="93"/>
      <c r="C960" s="35"/>
      <c r="D960" s="36"/>
      <c r="E960" s="36"/>
      <c r="F960" s="37"/>
    </row>
    <row r="961" spans="1:6" x14ac:dyDescent="0.25">
      <c r="A961" s="41" t="s">
        <v>1924</v>
      </c>
      <c r="B961" s="35"/>
      <c r="C961" s="35"/>
      <c r="D961" s="36"/>
      <c r="E961" s="36"/>
      <c r="F961" s="37"/>
    </row>
    <row r="962" spans="1:6" x14ac:dyDescent="0.25">
      <c r="A962" s="21" t="s">
        <v>1907</v>
      </c>
      <c r="B962" s="49">
        <v>64701</v>
      </c>
      <c r="C962" s="21" t="s">
        <v>45</v>
      </c>
      <c r="D962" s="22">
        <v>1</v>
      </c>
      <c r="E962" s="98">
        <f>F962/D962</f>
        <v>9229.68</v>
      </c>
      <c r="F962" s="24">
        <v>9229.68</v>
      </c>
    </row>
    <row r="963" spans="1:6" x14ac:dyDescent="0.25">
      <c r="A963" s="21" t="s">
        <v>252</v>
      </c>
      <c r="B963" s="21" t="s">
        <v>253</v>
      </c>
      <c r="C963" s="21" t="s">
        <v>45</v>
      </c>
      <c r="D963" s="22">
        <v>40</v>
      </c>
      <c r="E963" s="98">
        <f t="shared" ref="E963:E1026" si="18">F963/D963</f>
        <v>10.55925</v>
      </c>
      <c r="F963" s="24">
        <v>422.37</v>
      </c>
    </row>
    <row r="964" spans="1:6" x14ac:dyDescent="0.25">
      <c r="A964" s="21" t="s">
        <v>254</v>
      </c>
      <c r="B964" s="21" t="s">
        <v>255</v>
      </c>
      <c r="C964" s="21" t="s">
        <v>45</v>
      </c>
      <c r="D964" s="22">
        <v>37</v>
      </c>
      <c r="E964" s="98">
        <f t="shared" si="18"/>
        <v>4.7451351351351345</v>
      </c>
      <c r="F964" s="24">
        <v>175.57</v>
      </c>
    </row>
    <row r="965" spans="1:6" x14ac:dyDescent="0.25">
      <c r="A965" s="21" t="s">
        <v>256</v>
      </c>
      <c r="B965" s="21" t="s">
        <v>257</v>
      </c>
      <c r="C965" s="21" t="s">
        <v>45</v>
      </c>
      <c r="D965" s="23">
        <v>3056</v>
      </c>
      <c r="E965" s="98">
        <f t="shared" si="18"/>
        <v>4.236920811518325</v>
      </c>
      <c r="F965" s="24">
        <v>12948.03</v>
      </c>
    </row>
    <row r="966" spans="1:6" x14ac:dyDescent="0.25">
      <c r="A966" s="21" t="s">
        <v>258</v>
      </c>
      <c r="B966" s="21" t="s">
        <v>259</v>
      </c>
      <c r="C966" s="21" t="s">
        <v>45</v>
      </c>
      <c r="D966" s="22">
        <v>10</v>
      </c>
      <c r="E966" s="98">
        <f t="shared" si="18"/>
        <v>6.51</v>
      </c>
      <c r="F966" s="24">
        <v>65.099999999999994</v>
      </c>
    </row>
    <row r="967" spans="1:6" x14ac:dyDescent="0.25">
      <c r="A967" s="21" t="s">
        <v>260</v>
      </c>
      <c r="B967" s="21" t="s">
        <v>261</v>
      </c>
      <c r="C967" s="21" t="s">
        <v>45</v>
      </c>
      <c r="D967" s="22">
        <v>18</v>
      </c>
      <c r="E967" s="98">
        <f t="shared" si="18"/>
        <v>11.61</v>
      </c>
      <c r="F967" s="24">
        <v>208.98</v>
      </c>
    </row>
    <row r="968" spans="1:6" x14ac:dyDescent="0.25">
      <c r="A968" s="21" t="s">
        <v>262</v>
      </c>
      <c r="B968" s="21" t="s">
        <v>263</v>
      </c>
      <c r="C968" s="21" t="s">
        <v>45</v>
      </c>
      <c r="D968" s="22">
        <v>27</v>
      </c>
      <c r="E968" s="98">
        <f t="shared" si="18"/>
        <v>4.1000000000000005</v>
      </c>
      <c r="F968" s="24">
        <v>110.7</v>
      </c>
    </row>
    <row r="969" spans="1:6" x14ac:dyDescent="0.25">
      <c r="A969" s="21" t="s">
        <v>276</v>
      </c>
      <c r="B969" s="21" t="s">
        <v>277</v>
      </c>
      <c r="C969" s="21" t="s">
        <v>41</v>
      </c>
      <c r="D969" s="22">
        <v>91</v>
      </c>
      <c r="E969" s="98">
        <f t="shared" si="18"/>
        <v>63.593736263736261</v>
      </c>
      <c r="F969" s="24">
        <v>5787.03</v>
      </c>
    </row>
    <row r="970" spans="1:6" x14ac:dyDescent="0.25">
      <c r="A970" s="21" t="s">
        <v>278</v>
      </c>
      <c r="B970" s="21" t="s">
        <v>279</v>
      </c>
      <c r="C970" s="21" t="s">
        <v>45</v>
      </c>
      <c r="D970" s="22">
        <v>4</v>
      </c>
      <c r="E970" s="98">
        <f t="shared" si="18"/>
        <v>23</v>
      </c>
      <c r="F970" s="24">
        <v>92</v>
      </c>
    </row>
    <row r="971" spans="1:6" x14ac:dyDescent="0.25">
      <c r="A971" s="21" t="s">
        <v>280</v>
      </c>
      <c r="B971" s="21" t="s">
        <v>281</v>
      </c>
      <c r="C971" s="21" t="s">
        <v>45</v>
      </c>
      <c r="D971" s="22">
        <v>10</v>
      </c>
      <c r="E971" s="98">
        <f t="shared" si="18"/>
        <v>5.9320000000000004</v>
      </c>
      <c r="F971" s="24">
        <v>59.32</v>
      </c>
    </row>
    <row r="972" spans="1:6" x14ac:dyDescent="0.25">
      <c r="A972" s="21" t="s">
        <v>282</v>
      </c>
      <c r="B972" s="21" t="s">
        <v>283</v>
      </c>
      <c r="C972" s="21" t="s">
        <v>45</v>
      </c>
      <c r="D972" s="22">
        <v>4</v>
      </c>
      <c r="E972" s="98">
        <f t="shared" si="18"/>
        <v>39</v>
      </c>
      <c r="F972" s="24">
        <v>156</v>
      </c>
    </row>
    <row r="973" spans="1:6" x14ac:dyDescent="0.25">
      <c r="A973" s="21" t="s">
        <v>284</v>
      </c>
      <c r="B973" s="21" t="s">
        <v>285</v>
      </c>
      <c r="C973" s="21" t="s">
        <v>41</v>
      </c>
      <c r="D973" s="22">
        <v>0.7</v>
      </c>
      <c r="E973" s="98">
        <f t="shared" si="18"/>
        <v>75</v>
      </c>
      <c r="F973" s="24">
        <v>52.5</v>
      </c>
    </row>
    <row r="974" spans="1:6" x14ac:dyDescent="0.25">
      <c r="A974" s="21" t="s">
        <v>1908</v>
      </c>
      <c r="B974" s="21" t="s">
        <v>286</v>
      </c>
      <c r="C974" s="21" t="s">
        <v>41</v>
      </c>
      <c r="D974" s="22">
        <v>22.9</v>
      </c>
      <c r="E974" s="98">
        <f t="shared" si="18"/>
        <v>30.665938864628824</v>
      </c>
      <c r="F974" s="24">
        <v>702.25</v>
      </c>
    </row>
    <row r="975" spans="1:6" x14ac:dyDescent="0.25">
      <c r="A975" s="21" t="s">
        <v>315</v>
      </c>
      <c r="B975" s="21" t="s">
        <v>316</v>
      </c>
      <c r="C975" s="21" t="s">
        <v>45</v>
      </c>
      <c r="D975" s="22">
        <v>35</v>
      </c>
      <c r="E975" s="98">
        <f t="shared" si="18"/>
        <v>67.796571428571426</v>
      </c>
      <c r="F975" s="24">
        <v>2372.88</v>
      </c>
    </row>
    <row r="976" spans="1:6" x14ac:dyDescent="0.25">
      <c r="A976" s="21" t="s">
        <v>317</v>
      </c>
      <c r="B976" s="21" t="s">
        <v>318</v>
      </c>
      <c r="C976" s="21" t="s">
        <v>45</v>
      </c>
      <c r="D976" s="22">
        <v>11</v>
      </c>
      <c r="E976" s="98">
        <f t="shared" si="18"/>
        <v>64.768181818181816</v>
      </c>
      <c r="F976" s="24">
        <v>712.45</v>
      </c>
    </row>
    <row r="977" spans="1:6" x14ac:dyDescent="0.25">
      <c r="A977" s="21" t="s">
        <v>1909</v>
      </c>
      <c r="B977" s="21" t="s">
        <v>319</v>
      </c>
      <c r="C977" s="21" t="s">
        <v>45</v>
      </c>
      <c r="D977" s="22">
        <v>1</v>
      </c>
      <c r="E977" s="98">
        <f t="shared" si="18"/>
        <v>99.15</v>
      </c>
      <c r="F977" s="24">
        <v>99.15</v>
      </c>
    </row>
    <row r="978" spans="1:6" x14ac:dyDescent="0.25">
      <c r="A978" s="21" t="s">
        <v>324</v>
      </c>
      <c r="B978" s="21" t="s">
        <v>325</v>
      </c>
      <c r="C978" s="21" t="s">
        <v>326</v>
      </c>
      <c r="D978" s="22">
        <v>3.23</v>
      </c>
      <c r="E978" s="98">
        <f t="shared" si="18"/>
        <v>381.33126934984523</v>
      </c>
      <c r="F978" s="24">
        <v>1231.7</v>
      </c>
    </row>
    <row r="979" spans="1:6" x14ac:dyDescent="0.25">
      <c r="A979" s="15" t="s">
        <v>1515</v>
      </c>
      <c r="B979" s="15" t="s">
        <v>1516</v>
      </c>
      <c r="C979" s="15" t="s">
        <v>45</v>
      </c>
      <c r="D979" s="26">
        <v>50</v>
      </c>
      <c r="E979" s="98">
        <f t="shared" si="18"/>
        <v>1.4576</v>
      </c>
      <c r="F979" s="27">
        <v>72.88</v>
      </c>
    </row>
    <row r="980" spans="1:6" x14ac:dyDescent="0.25">
      <c r="A980" s="21" t="s">
        <v>379</v>
      </c>
      <c r="B980" s="21" t="s">
        <v>380</v>
      </c>
      <c r="C980" s="21" t="s">
        <v>45</v>
      </c>
      <c r="D980" s="22">
        <v>1</v>
      </c>
      <c r="E980" s="98">
        <f t="shared" si="18"/>
        <v>30</v>
      </c>
      <c r="F980" s="24">
        <v>30</v>
      </c>
    </row>
    <row r="981" spans="1:6" x14ac:dyDescent="0.25">
      <c r="A981" s="21" t="s">
        <v>381</v>
      </c>
      <c r="B981" s="21" t="s">
        <v>382</v>
      </c>
      <c r="C981" s="21" t="s">
        <v>45</v>
      </c>
      <c r="D981" s="22">
        <v>4</v>
      </c>
      <c r="E981" s="98">
        <f t="shared" si="18"/>
        <v>4.91</v>
      </c>
      <c r="F981" s="24">
        <v>19.64</v>
      </c>
    </row>
    <row r="982" spans="1:6" x14ac:dyDescent="0.25">
      <c r="A982" s="21" t="s">
        <v>383</v>
      </c>
      <c r="B982" s="21" t="s">
        <v>384</v>
      </c>
      <c r="C982" s="21" t="s">
        <v>45</v>
      </c>
      <c r="D982" s="22">
        <v>365</v>
      </c>
      <c r="E982" s="98">
        <f t="shared" si="18"/>
        <v>133</v>
      </c>
      <c r="F982" s="24">
        <v>48545</v>
      </c>
    </row>
    <row r="983" spans="1:6" x14ac:dyDescent="0.25">
      <c r="A983" s="21" t="s">
        <v>385</v>
      </c>
      <c r="B983" s="21" t="s">
        <v>386</v>
      </c>
      <c r="C983" s="21" t="s">
        <v>41</v>
      </c>
      <c r="D983" s="22">
        <v>48</v>
      </c>
      <c r="E983" s="98">
        <f t="shared" si="18"/>
        <v>31.237291666666668</v>
      </c>
      <c r="F983" s="24">
        <v>1499.39</v>
      </c>
    </row>
    <row r="984" spans="1:6" x14ac:dyDescent="0.25">
      <c r="A984" s="21" t="s">
        <v>387</v>
      </c>
      <c r="B984" s="21" t="s">
        <v>388</v>
      </c>
      <c r="C984" s="21" t="s">
        <v>41</v>
      </c>
      <c r="D984" s="22">
        <v>50</v>
      </c>
      <c r="E984" s="98">
        <f t="shared" si="18"/>
        <v>77.694999999999993</v>
      </c>
      <c r="F984" s="24">
        <v>3884.75</v>
      </c>
    </row>
    <row r="985" spans="1:6" x14ac:dyDescent="0.25">
      <c r="A985" s="21" t="s">
        <v>389</v>
      </c>
      <c r="B985" s="21" t="s">
        <v>390</v>
      </c>
      <c r="C985" s="21" t="s">
        <v>41</v>
      </c>
      <c r="D985" s="22">
        <v>2.1</v>
      </c>
      <c r="E985" s="98">
        <f t="shared" si="18"/>
        <v>29.661904761904761</v>
      </c>
      <c r="F985" s="24">
        <v>62.29</v>
      </c>
    </row>
    <row r="986" spans="1:6" x14ac:dyDescent="0.25">
      <c r="A986" s="21" t="s">
        <v>391</v>
      </c>
      <c r="B986" s="21" t="s">
        <v>392</v>
      </c>
      <c r="C986" s="21" t="s">
        <v>41</v>
      </c>
      <c r="D986" s="22">
        <v>27.3</v>
      </c>
      <c r="E986" s="98">
        <f t="shared" si="18"/>
        <v>50</v>
      </c>
      <c r="F986" s="24">
        <v>1365</v>
      </c>
    </row>
    <row r="987" spans="1:6" x14ac:dyDescent="0.25">
      <c r="A987" s="21" t="s">
        <v>393</v>
      </c>
      <c r="B987" s="21" t="s">
        <v>394</v>
      </c>
      <c r="C987" s="21" t="s">
        <v>45</v>
      </c>
      <c r="D987" s="22">
        <v>2</v>
      </c>
      <c r="E987" s="98">
        <f t="shared" si="18"/>
        <v>580</v>
      </c>
      <c r="F987" s="24">
        <v>1160</v>
      </c>
    </row>
    <row r="988" spans="1:6" x14ac:dyDescent="0.25">
      <c r="A988" s="21" t="s">
        <v>395</v>
      </c>
      <c r="B988" s="21" t="s">
        <v>396</v>
      </c>
      <c r="C988" s="21" t="s">
        <v>45</v>
      </c>
      <c r="D988" s="22">
        <v>11</v>
      </c>
      <c r="E988" s="98">
        <f t="shared" si="18"/>
        <v>580</v>
      </c>
      <c r="F988" s="24">
        <v>6380</v>
      </c>
    </row>
    <row r="989" spans="1:6" ht="24" x14ac:dyDescent="0.25">
      <c r="A989" s="21" t="s">
        <v>397</v>
      </c>
      <c r="B989" s="21" t="s">
        <v>398</v>
      </c>
      <c r="C989" s="21" t="s">
        <v>45</v>
      </c>
      <c r="D989" s="22">
        <v>4</v>
      </c>
      <c r="E989" s="98">
        <f t="shared" si="18"/>
        <v>150</v>
      </c>
      <c r="F989" s="24">
        <v>600</v>
      </c>
    </row>
    <row r="990" spans="1:6" ht="24" x14ac:dyDescent="0.25">
      <c r="A990" s="21" t="s">
        <v>399</v>
      </c>
      <c r="B990" s="21" t="s">
        <v>400</v>
      </c>
      <c r="C990" s="21" t="s">
        <v>45</v>
      </c>
      <c r="D990" s="22">
        <v>2</v>
      </c>
      <c r="E990" s="98">
        <f t="shared" si="18"/>
        <v>150</v>
      </c>
      <c r="F990" s="24">
        <v>300</v>
      </c>
    </row>
    <row r="991" spans="1:6" x14ac:dyDescent="0.25">
      <c r="A991" s="21" t="s">
        <v>401</v>
      </c>
      <c r="B991" s="21" t="s">
        <v>402</v>
      </c>
      <c r="C991" s="21" t="s">
        <v>45</v>
      </c>
      <c r="D991" s="22">
        <v>38</v>
      </c>
      <c r="E991" s="98">
        <f t="shared" si="18"/>
        <v>298.73342105263163</v>
      </c>
      <c r="F991" s="24">
        <v>11351.87</v>
      </c>
    </row>
    <row r="992" spans="1:6" x14ac:dyDescent="0.25">
      <c r="A992" s="21" t="s">
        <v>409</v>
      </c>
      <c r="B992" s="21" t="s">
        <v>410</v>
      </c>
      <c r="C992" s="21" t="s">
        <v>45</v>
      </c>
      <c r="D992" s="22">
        <v>6</v>
      </c>
      <c r="E992" s="98">
        <f t="shared" si="18"/>
        <v>145.76166666666668</v>
      </c>
      <c r="F992" s="24">
        <v>874.57</v>
      </c>
    </row>
    <row r="993" spans="1:6" x14ac:dyDescent="0.25">
      <c r="A993" s="21" t="s">
        <v>437</v>
      </c>
      <c r="B993" s="21" t="s">
        <v>438</v>
      </c>
      <c r="C993" s="21" t="s">
        <v>45</v>
      </c>
      <c r="D993" s="22">
        <v>134</v>
      </c>
      <c r="E993" s="98">
        <f t="shared" si="18"/>
        <v>1.0217910447761194</v>
      </c>
      <c r="F993" s="24">
        <v>136.91999999999999</v>
      </c>
    </row>
    <row r="994" spans="1:6" x14ac:dyDescent="0.25">
      <c r="A994" s="21" t="s">
        <v>439</v>
      </c>
      <c r="B994" s="21" t="s">
        <v>440</v>
      </c>
      <c r="C994" s="21" t="s">
        <v>45</v>
      </c>
      <c r="D994" s="22">
        <v>437</v>
      </c>
      <c r="E994" s="98">
        <f t="shared" si="18"/>
        <v>4.13</v>
      </c>
      <c r="F994" s="24">
        <v>1804.81</v>
      </c>
    </row>
    <row r="995" spans="1:6" x14ac:dyDescent="0.25">
      <c r="A995" s="21" t="s">
        <v>441</v>
      </c>
      <c r="B995" s="21" t="s">
        <v>442</v>
      </c>
      <c r="C995" s="21" t="s">
        <v>45</v>
      </c>
      <c r="D995" s="22">
        <v>761</v>
      </c>
      <c r="E995" s="98">
        <f t="shared" si="18"/>
        <v>0.25</v>
      </c>
      <c r="F995" s="24">
        <v>190.25</v>
      </c>
    </row>
    <row r="996" spans="1:6" x14ac:dyDescent="0.25">
      <c r="A996" s="21" t="s">
        <v>443</v>
      </c>
      <c r="B996" s="21" t="s">
        <v>444</v>
      </c>
      <c r="C996" s="21" t="s">
        <v>45</v>
      </c>
      <c r="D996" s="22">
        <v>200</v>
      </c>
      <c r="E996" s="98">
        <f t="shared" si="18"/>
        <v>1.0593000000000001</v>
      </c>
      <c r="F996" s="24">
        <v>211.86</v>
      </c>
    </row>
    <row r="997" spans="1:6" x14ac:dyDescent="0.25">
      <c r="A997" s="21" t="s">
        <v>445</v>
      </c>
      <c r="B997" s="21" t="s">
        <v>446</v>
      </c>
      <c r="C997" s="21" t="s">
        <v>41</v>
      </c>
      <c r="D997" s="22">
        <v>200</v>
      </c>
      <c r="E997" s="98">
        <f t="shared" si="18"/>
        <v>145.42375000000001</v>
      </c>
      <c r="F997" s="24">
        <v>29084.75</v>
      </c>
    </row>
    <row r="998" spans="1:6" x14ac:dyDescent="0.25">
      <c r="A998" s="21" t="s">
        <v>447</v>
      </c>
      <c r="B998" s="21" t="s">
        <v>448</v>
      </c>
      <c r="C998" s="21" t="s">
        <v>45</v>
      </c>
      <c r="D998" s="22">
        <v>14</v>
      </c>
      <c r="E998" s="98">
        <f t="shared" si="18"/>
        <v>0.83071428571428574</v>
      </c>
      <c r="F998" s="24">
        <v>11.63</v>
      </c>
    </row>
    <row r="999" spans="1:6" x14ac:dyDescent="0.25">
      <c r="A999" s="21" t="s">
        <v>449</v>
      </c>
      <c r="B999" s="21" t="s">
        <v>450</v>
      </c>
      <c r="C999" s="21" t="s">
        <v>45</v>
      </c>
      <c r="D999" s="22">
        <v>12</v>
      </c>
      <c r="E999" s="98">
        <f t="shared" si="18"/>
        <v>24745.762500000001</v>
      </c>
      <c r="F999" s="24">
        <v>296949.15000000002</v>
      </c>
    </row>
    <row r="1000" spans="1:6" x14ac:dyDescent="0.25">
      <c r="A1000" s="21" t="s">
        <v>478</v>
      </c>
      <c r="B1000" s="21" t="s">
        <v>479</v>
      </c>
      <c r="C1000" s="21" t="s">
        <v>45</v>
      </c>
      <c r="D1000" s="22">
        <v>11</v>
      </c>
      <c r="E1000" s="98">
        <f t="shared" si="18"/>
        <v>121.78727272727274</v>
      </c>
      <c r="F1000" s="24">
        <v>1339.66</v>
      </c>
    </row>
    <row r="1001" spans="1:6" x14ac:dyDescent="0.25">
      <c r="A1001" s="21" t="s">
        <v>513</v>
      </c>
      <c r="B1001" s="21" t="s">
        <v>514</v>
      </c>
      <c r="C1001" s="21" t="s">
        <v>45</v>
      </c>
      <c r="D1001" s="22">
        <v>1</v>
      </c>
      <c r="E1001" s="98">
        <f t="shared" si="18"/>
        <v>12.71</v>
      </c>
      <c r="F1001" s="24">
        <v>12.71</v>
      </c>
    </row>
    <row r="1002" spans="1:6" x14ac:dyDescent="0.25">
      <c r="A1002" s="21" t="s">
        <v>515</v>
      </c>
      <c r="B1002" s="21" t="s">
        <v>516</v>
      </c>
      <c r="C1002" s="21" t="s">
        <v>45</v>
      </c>
      <c r="D1002" s="22">
        <v>1</v>
      </c>
      <c r="E1002" s="98">
        <f t="shared" si="18"/>
        <v>59.32</v>
      </c>
      <c r="F1002" s="24">
        <v>59.32</v>
      </c>
    </row>
    <row r="1003" spans="1:6" x14ac:dyDescent="0.25">
      <c r="A1003" s="21" t="s">
        <v>517</v>
      </c>
      <c r="B1003" s="21" t="s">
        <v>518</v>
      </c>
      <c r="C1003" s="21" t="s">
        <v>45</v>
      </c>
      <c r="D1003" s="22">
        <v>1</v>
      </c>
      <c r="E1003" s="98">
        <f t="shared" si="18"/>
        <v>18.72</v>
      </c>
      <c r="F1003" s="24">
        <v>18.72</v>
      </c>
    </row>
    <row r="1004" spans="1:6" x14ac:dyDescent="0.25">
      <c r="A1004" s="21" t="s">
        <v>519</v>
      </c>
      <c r="B1004" s="21" t="s">
        <v>520</v>
      </c>
      <c r="C1004" s="21" t="s">
        <v>45</v>
      </c>
      <c r="D1004" s="22">
        <v>50</v>
      </c>
      <c r="E1004" s="98">
        <f t="shared" si="18"/>
        <v>2.6261999999999999</v>
      </c>
      <c r="F1004" s="24">
        <v>131.31</v>
      </c>
    </row>
    <row r="1005" spans="1:6" x14ac:dyDescent="0.25">
      <c r="A1005" s="21" t="s">
        <v>521</v>
      </c>
      <c r="B1005" s="21" t="s">
        <v>522</v>
      </c>
      <c r="C1005" s="21" t="s">
        <v>45</v>
      </c>
      <c r="D1005" s="22">
        <v>1</v>
      </c>
      <c r="E1005" s="98">
        <f t="shared" si="18"/>
        <v>3.57</v>
      </c>
      <c r="F1005" s="24">
        <v>3.57</v>
      </c>
    </row>
    <row r="1006" spans="1:6" x14ac:dyDescent="0.25">
      <c r="A1006" s="21" t="s">
        <v>523</v>
      </c>
      <c r="B1006" s="21" t="s">
        <v>524</v>
      </c>
      <c r="C1006" s="21" t="s">
        <v>45</v>
      </c>
      <c r="D1006" s="22">
        <v>4</v>
      </c>
      <c r="E1006" s="98">
        <f t="shared" si="18"/>
        <v>10.42</v>
      </c>
      <c r="F1006" s="24">
        <v>41.68</v>
      </c>
    </row>
    <row r="1007" spans="1:6" x14ac:dyDescent="0.25">
      <c r="A1007" s="21" t="s">
        <v>525</v>
      </c>
      <c r="B1007" s="21" t="s">
        <v>526</v>
      </c>
      <c r="C1007" s="21" t="s">
        <v>45</v>
      </c>
      <c r="D1007" s="22">
        <v>195</v>
      </c>
      <c r="E1007" s="98">
        <f t="shared" si="18"/>
        <v>12.984974358974361</v>
      </c>
      <c r="F1007" s="24">
        <v>2532.0700000000002</v>
      </c>
    </row>
    <row r="1008" spans="1:6" x14ac:dyDescent="0.25">
      <c r="A1008" s="21" t="s">
        <v>578</v>
      </c>
      <c r="B1008" s="21" t="s">
        <v>579</v>
      </c>
      <c r="C1008" s="21" t="s">
        <v>45</v>
      </c>
      <c r="D1008" s="22">
        <v>1</v>
      </c>
      <c r="E1008" s="98">
        <f t="shared" si="18"/>
        <v>277.12</v>
      </c>
      <c r="F1008" s="24">
        <v>277.12</v>
      </c>
    </row>
    <row r="1009" spans="1:6" x14ac:dyDescent="0.25">
      <c r="A1009" s="21" t="s">
        <v>580</v>
      </c>
      <c r="B1009" s="21" t="s">
        <v>581</v>
      </c>
      <c r="C1009" s="21" t="s">
        <v>45</v>
      </c>
      <c r="D1009" s="22">
        <v>3</v>
      </c>
      <c r="E1009" s="98">
        <f t="shared" si="18"/>
        <v>1420.8100000000002</v>
      </c>
      <c r="F1009" s="24">
        <v>4262.43</v>
      </c>
    </row>
    <row r="1010" spans="1:6" x14ac:dyDescent="0.25">
      <c r="A1010" s="21" t="s">
        <v>582</v>
      </c>
      <c r="B1010" s="21" t="s">
        <v>583</v>
      </c>
      <c r="C1010" s="21" t="s">
        <v>45</v>
      </c>
      <c r="D1010" s="22">
        <v>48</v>
      </c>
      <c r="E1010" s="98">
        <f t="shared" si="18"/>
        <v>76.271249999999995</v>
      </c>
      <c r="F1010" s="24">
        <v>3661.02</v>
      </c>
    </row>
    <row r="1011" spans="1:6" x14ac:dyDescent="0.25">
      <c r="A1011" s="21" t="s">
        <v>584</v>
      </c>
      <c r="B1011" s="21" t="s">
        <v>585</v>
      </c>
      <c r="C1011" s="21" t="s">
        <v>41</v>
      </c>
      <c r="D1011" s="22">
        <v>437.23</v>
      </c>
      <c r="E1011" s="98">
        <f t="shared" si="18"/>
        <v>63.227180202639339</v>
      </c>
      <c r="F1011" s="24">
        <v>27644.82</v>
      </c>
    </row>
    <row r="1012" spans="1:6" x14ac:dyDescent="0.25">
      <c r="A1012" s="21" t="s">
        <v>1910</v>
      </c>
      <c r="B1012" s="21" t="s">
        <v>586</v>
      </c>
      <c r="C1012" s="21" t="s">
        <v>45</v>
      </c>
      <c r="D1012" s="22">
        <v>1</v>
      </c>
      <c r="E1012" s="98">
        <f t="shared" si="18"/>
        <v>6930</v>
      </c>
      <c r="F1012" s="24">
        <v>6930</v>
      </c>
    </row>
    <row r="1013" spans="1:6" ht="17.25" customHeight="1" x14ac:dyDescent="0.25">
      <c r="A1013" s="21" t="s">
        <v>587</v>
      </c>
      <c r="B1013" s="21" t="s">
        <v>588</v>
      </c>
      <c r="C1013" s="21" t="s">
        <v>50</v>
      </c>
      <c r="D1013" s="22">
        <v>576</v>
      </c>
      <c r="E1013" s="98">
        <f t="shared" si="18"/>
        <v>179.90998263888889</v>
      </c>
      <c r="F1013" s="24">
        <v>103628.15</v>
      </c>
    </row>
    <row r="1014" spans="1:6" x14ac:dyDescent="0.25">
      <c r="A1014" s="21" t="s">
        <v>641</v>
      </c>
      <c r="B1014" s="21" t="s">
        <v>642</v>
      </c>
      <c r="C1014" s="21" t="s">
        <v>45</v>
      </c>
      <c r="D1014" s="22">
        <v>330</v>
      </c>
      <c r="E1014" s="98">
        <f t="shared" si="18"/>
        <v>52.542363636363632</v>
      </c>
      <c r="F1014" s="24">
        <v>17338.98</v>
      </c>
    </row>
    <row r="1015" spans="1:6" x14ac:dyDescent="0.25">
      <c r="A1015" s="21" t="s">
        <v>660</v>
      </c>
      <c r="B1015" s="21" t="s">
        <v>661</v>
      </c>
      <c r="C1015" s="21" t="s">
        <v>657</v>
      </c>
      <c r="D1015" s="22">
        <v>4.3999999999999997E-2</v>
      </c>
      <c r="E1015" s="98">
        <f t="shared" si="18"/>
        <v>39830.681818181816</v>
      </c>
      <c r="F1015" s="24">
        <v>1752.55</v>
      </c>
    </row>
    <row r="1016" spans="1:6" x14ac:dyDescent="0.25">
      <c r="A1016" s="21" t="s">
        <v>662</v>
      </c>
      <c r="B1016" s="21" t="s">
        <v>663</v>
      </c>
      <c r="C1016" s="21" t="s">
        <v>657</v>
      </c>
      <c r="D1016" s="22">
        <v>1.22</v>
      </c>
      <c r="E1016" s="98">
        <f t="shared" si="18"/>
        <v>6166.6639344262294</v>
      </c>
      <c r="F1016" s="24">
        <v>7523.33</v>
      </c>
    </row>
    <row r="1017" spans="1:6" x14ac:dyDescent="0.25">
      <c r="A1017" s="21" t="s">
        <v>664</v>
      </c>
      <c r="B1017" s="21" t="s">
        <v>665</v>
      </c>
      <c r="C1017" s="21" t="s">
        <v>657</v>
      </c>
      <c r="D1017" s="22">
        <v>0.15</v>
      </c>
      <c r="E1017" s="98">
        <f t="shared" si="18"/>
        <v>41771.066666666666</v>
      </c>
      <c r="F1017" s="24">
        <v>6265.66</v>
      </c>
    </row>
    <row r="1018" spans="1:6" x14ac:dyDescent="0.25">
      <c r="A1018" s="21" t="s">
        <v>666</v>
      </c>
      <c r="B1018" s="21" t="s">
        <v>667</v>
      </c>
      <c r="C1018" s="21" t="s">
        <v>657</v>
      </c>
      <c r="D1018" s="22">
        <v>0.182</v>
      </c>
      <c r="E1018" s="98">
        <f t="shared" si="18"/>
        <v>38728.791208791212</v>
      </c>
      <c r="F1018" s="24">
        <v>7048.64</v>
      </c>
    </row>
    <row r="1019" spans="1:6" x14ac:dyDescent="0.25">
      <c r="A1019" s="21" t="s">
        <v>668</v>
      </c>
      <c r="B1019" s="21" t="s">
        <v>669</v>
      </c>
      <c r="C1019" s="21" t="s">
        <v>45</v>
      </c>
      <c r="D1019" s="22">
        <v>5</v>
      </c>
      <c r="E1019" s="98">
        <f t="shared" si="18"/>
        <v>1101.1079999999999</v>
      </c>
      <c r="F1019" s="24">
        <v>5505.54</v>
      </c>
    </row>
    <row r="1020" spans="1:6" x14ac:dyDescent="0.25">
      <c r="A1020" s="21" t="s">
        <v>670</v>
      </c>
      <c r="B1020" s="21" t="s">
        <v>671</v>
      </c>
      <c r="C1020" s="21" t="s">
        <v>52</v>
      </c>
      <c r="D1020" s="22">
        <v>25.2</v>
      </c>
      <c r="E1020" s="98">
        <f t="shared" si="18"/>
        <v>2802.1301587301587</v>
      </c>
      <c r="F1020" s="24">
        <v>70613.679999999993</v>
      </c>
    </row>
    <row r="1021" spans="1:6" x14ac:dyDescent="0.25">
      <c r="A1021" s="21" t="s">
        <v>687</v>
      </c>
      <c r="B1021" s="21" t="s">
        <v>688</v>
      </c>
      <c r="C1021" s="21" t="s">
        <v>45</v>
      </c>
      <c r="D1021" s="22">
        <v>6</v>
      </c>
      <c r="E1021" s="98">
        <f t="shared" si="18"/>
        <v>374.57666666666665</v>
      </c>
      <c r="F1021" s="24">
        <v>2247.46</v>
      </c>
    </row>
    <row r="1022" spans="1:6" x14ac:dyDescent="0.25">
      <c r="A1022" s="21" t="s">
        <v>753</v>
      </c>
      <c r="B1022" s="21" t="s">
        <v>754</v>
      </c>
      <c r="C1022" s="21" t="s">
        <v>45</v>
      </c>
      <c r="D1022" s="22">
        <v>132</v>
      </c>
      <c r="E1022" s="98">
        <f t="shared" si="18"/>
        <v>72</v>
      </c>
      <c r="F1022" s="24">
        <v>9504</v>
      </c>
    </row>
    <row r="1023" spans="1:6" x14ac:dyDescent="0.25">
      <c r="A1023" s="21" t="s">
        <v>792</v>
      </c>
      <c r="B1023" s="21" t="s">
        <v>793</v>
      </c>
      <c r="C1023" s="21" t="s">
        <v>45</v>
      </c>
      <c r="D1023" s="22">
        <v>19</v>
      </c>
      <c r="E1023" s="98">
        <f t="shared" si="18"/>
        <v>48.262631578947371</v>
      </c>
      <c r="F1023" s="24">
        <v>916.99</v>
      </c>
    </row>
    <row r="1024" spans="1:6" x14ac:dyDescent="0.25">
      <c r="A1024" s="21" t="s">
        <v>896</v>
      </c>
      <c r="B1024" s="21" t="s">
        <v>897</v>
      </c>
      <c r="C1024" s="21" t="s">
        <v>45</v>
      </c>
      <c r="D1024" s="22">
        <v>4</v>
      </c>
      <c r="E1024" s="98">
        <f t="shared" si="18"/>
        <v>1100</v>
      </c>
      <c r="F1024" s="24">
        <v>4400</v>
      </c>
    </row>
    <row r="1025" spans="1:6" x14ac:dyDescent="0.25">
      <c r="A1025" s="21" t="s">
        <v>908</v>
      </c>
      <c r="B1025" s="21" t="s">
        <v>909</v>
      </c>
      <c r="C1025" s="21" t="s">
        <v>45</v>
      </c>
      <c r="D1025" s="22">
        <v>10</v>
      </c>
      <c r="E1025" s="98">
        <f t="shared" si="18"/>
        <v>81.164000000000001</v>
      </c>
      <c r="F1025" s="24">
        <v>811.64</v>
      </c>
    </row>
    <row r="1026" spans="1:6" x14ac:dyDescent="0.25">
      <c r="A1026" s="21" t="s">
        <v>940</v>
      </c>
      <c r="B1026" s="21" t="s">
        <v>941</v>
      </c>
      <c r="C1026" s="21" t="s">
        <v>45</v>
      </c>
      <c r="D1026" s="22">
        <v>2</v>
      </c>
      <c r="E1026" s="98">
        <f t="shared" si="18"/>
        <v>260</v>
      </c>
      <c r="F1026" s="24">
        <v>520</v>
      </c>
    </row>
    <row r="1027" spans="1:6" x14ac:dyDescent="0.25">
      <c r="A1027" s="21" t="s">
        <v>945</v>
      </c>
      <c r="B1027" s="21" t="s">
        <v>946</v>
      </c>
      <c r="C1027" s="21" t="s">
        <v>45</v>
      </c>
      <c r="D1027" s="22">
        <v>1</v>
      </c>
      <c r="E1027" s="98">
        <f t="shared" ref="E1027:E1090" si="19">F1027/D1027</f>
        <v>416.67</v>
      </c>
      <c r="F1027" s="24">
        <v>416.67</v>
      </c>
    </row>
    <row r="1028" spans="1:6" x14ac:dyDescent="0.25">
      <c r="A1028" s="21" t="s">
        <v>947</v>
      </c>
      <c r="B1028" s="21" t="s">
        <v>948</v>
      </c>
      <c r="C1028" s="21" t="s">
        <v>45</v>
      </c>
      <c r="D1028" s="22">
        <v>2</v>
      </c>
      <c r="E1028" s="98">
        <f t="shared" si="19"/>
        <v>750</v>
      </c>
      <c r="F1028" s="24">
        <v>1500</v>
      </c>
    </row>
    <row r="1029" spans="1:6" x14ac:dyDescent="0.25">
      <c r="A1029" s="21" t="s">
        <v>949</v>
      </c>
      <c r="B1029" s="21" t="s">
        <v>950</v>
      </c>
      <c r="C1029" s="21" t="s">
        <v>45</v>
      </c>
      <c r="D1029" s="22">
        <v>1</v>
      </c>
      <c r="E1029" s="98">
        <f t="shared" si="19"/>
        <v>750</v>
      </c>
      <c r="F1029" s="24">
        <v>750</v>
      </c>
    </row>
    <row r="1030" spans="1:6" x14ac:dyDescent="0.25">
      <c r="A1030" s="21" t="s">
        <v>1741</v>
      </c>
      <c r="B1030" s="21" t="s">
        <v>965</v>
      </c>
      <c r="C1030" s="21" t="s">
        <v>41</v>
      </c>
      <c r="D1030" s="22">
        <v>61</v>
      </c>
      <c r="E1030" s="98">
        <f t="shared" si="19"/>
        <v>57.083278688524587</v>
      </c>
      <c r="F1030" s="24">
        <v>3482.08</v>
      </c>
    </row>
    <row r="1031" spans="1:6" x14ac:dyDescent="0.25">
      <c r="A1031" s="21" t="s">
        <v>1755</v>
      </c>
      <c r="B1031" s="21" t="s">
        <v>968</v>
      </c>
      <c r="C1031" s="21" t="s">
        <v>2</v>
      </c>
      <c r="D1031" s="22">
        <v>30.25</v>
      </c>
      <c r="E1031" s="98">
        <f t="shared" si="19"/>
        <v>529.31669421487607</v>
      </c>
      <c r="F1031" s="24">
        <v>16011.83</v>
      </c>
    </row>
    <row r="1032" spans="1:6" x14ac:dyDescent="0.25">
      <c r="A1032" s="21" t="s">
        <v>975</v>
      </c>
      <c r="B1032" s="21" t="s">
        <v>976</v>
      </c>
      <c r="C1032" s="21" t="s">
        <v>45</v>
      </c>
      <c r="D1032" s="22">
        <v>72</v>
      </c>
      <c r="E1032" s="98">
        <f t="shared" si="19"/>
        <v>115.79124999999999</v>
      </c>
      <c r="F1032" s="24">
        <v>8336.9699999999993</v>
      </c>
    </row>
    <row r="1033" spans="1:6" x14ac:dyDescent="0.25">
      <c r="A1033" s="21" t="s">
        <v>977</v>
      </c>
      <c r="B1033" s="21" t="s">
        <v>978</v>
      </c>
      <c r="C1033" s="21" t="s">
        <v>45</v>
      </c>
      <c r="D1033" s="22">
        <v>52</v>
      </c>
      <c r="E1033" s="98">
        <f t="shared" si="19"/>
        <v>5</v>
      </c>
      <c r="F1033" s="24">
        <v>260</v>
      </c>
    </row>
    <row r="1034" spans="1:6" x14ac:dyDescent="0.25">
      <c r="A1034" s="21" t="s">
        <v>979</v>
      </c>
      <c r="B1034" s="21" t="s">
        <v>980</v>
      </c>
      <c r="C1034" s="21" t="s">
        <v>45</v>
      </c>
      <c r="D1034" s="22">
        <v>50</v>
      </c>
      <c r="E1034" s="98">
        <f t="shared" si="19"/>
        <v>8.75</v>
      </c>
      <c r="F1034" s="24">
        <v>437.5</v>
      </c>
    </row>
    <row r="1035" spans="1:6" x14ac:dyDescent="0.25">
      <c r="A1035" s="21" t="s">
        <v>1023</v>
      </c>
      <c r="B1035" s="49">
        <v>64737</v>
      </c>
      <c r="C1035" s="21" t="s">
        <v>1914</v>
      </c>
      <c r="D1035" s="22">
        <v>4</v>
      </c>
      <c r="E1035" s="98">
        <f t="shared" si="19"/>
        <v>499.4325</v>
      </c>
      <c r="F1035" s="24">
        <v>1997.73</v>
      </c>
    </row>
    <row r="1036" spans="1:6" x14ac:dyDescent="0.25">
      <c r="A1036" s="21" t="s">
        <v>1009</v>
      </c>
      <c r="B1036" s="21" t="s">
        <v>1010</v>
      </c>
      <c r="C1036" s="21" t="s">
        <v>45</v>
      </c>
      <c r="D1036" s="22">
        <v>9</v>
      </c>
      <c r="E1036" s="98">
        <f t="shared" si="19"/>
        <v>212.9388888888889</v>
      </c>
      <c r="F1036" s="24">
        <v>1916.45</v>
      </c>
    </row>
    <row r="1037" spans="1:6" ht="24" x14ac:dyDescent="0.25">
      <c r="A1037" s="21" t="s">
        <v>1028</v>
      </c>
      <c r="B1037" s="21" t="s">
        <v>1029</v>
      </c>
      <c r="C1037" s="21" t="s">
        <v>327</v>
      </c>
      <c r="D1037" s="22">
        <v>100</v>
      </c>
      <c r="E1037" s="98">
        <f t="shared" si="19"/>
        <v>50</v>
      </c>
      <c r="F1037" s="24">
        <v>5000</v>
      </c>
    </row>
    <row r="1038" spans="1:6" ht="24" x14ac:dyDescent="0.25">
      <c r="A1038" s="21" t="s">
        <v>1030</v>
      </c>
      <c r="B1038" s="21" t="s">
        <v>1031</v>
      </c>
      <c r="C1038" s="21" t="s">
        <v>327</v>
      </c>
      <c r="D1038" s="22">
        <v>8</v>
      </c>
      <c r="E1038" s="98">
        <f t="shared" si="19"/>
        <v>230</v>
      </c>
      <c r="F1038" s="24">
        <v>1840</v>
      </c>
    </row>
    <row r="1039" spans="1:6" ht="24" x14ac:dyDescent="0.25">
      <c r="A1039" s="21" t="s">
        <v>1032</v>
      </c>
      <c r="B1039" s="21" t="s">
        <v>1033</v>
      </c>
      <c r="C1039" s="21" t="s">
        <v>327</v>
      </c>
      <c r="D1039" s="22">
        <v>40</v>
      </c>
      <c r="E1039" s="98">
        <f t="shared" si="19"/>
        <v>230</v>
      </c>
      <c r="F1039" s="24">
        <v>9200</v>
      </c>
    </row>
    <row r="1040" spans="1:6" x14ac:dyDescent="0.25">
      <c r="A1040" s="21" t="s">
        <v>1047</v>
      </c>
      <c r="B1040" s="21" t="s">
        <v>1048</v>
      </c>
      <c r="C1040" s="21" t="s">
        <v>45</v>
      </c>
      <c r="D1040" s="22">
        <v>750</v>
      </c>
      <c r="E1040" s="98">
        <f t="shared" si="19"/>
        <v>0.8474666666666667</v>
      </c>
      <c r="F1040" s="24">
        <v>635.6</v>
      </c>
    </row>
    <row r="1041" spans="1:6" x14ac:dyDescent="0.25">
      <c r="A1041" s="21" t="s">
        <v>1049</v>
      </c>
      <c r="B1041" s="21" t="s">
        <v>1050</v>
      </c>
      <c r="C1041" s="21" t="s">
        <v>45</v>
      </c>
      <c r="D1041" s="22">
        <v>350</v>
      </c>
      <c r="E1041" s="98">
        <f t="shared" si="19"/>
        <v>0.93219999999999992</v>
      </c>
      <c r="F1041" s="24">
        <v>326.27</v>
      </c>
    </row>
    <row r="1042" spans="1:6" x14ac:dyDescent="0.25">
      <c r="A1042" s="21" t="s">
        <v>1051</v>
      </c>
      <c r="B1042" s="21" t="s">
        <v>1052</v>
      </c>
      <c r="C1042" s="21" t="s">
        <v>45</v>
      </c>
      <c r="D1042" s="22">
        <v>30</v>
      </c>
      <c r="E1042" s="98">
        <f t="shared" si="19"/>
        <v>0.29833333333333328</v>
      </c>
      <c r="F1042" s="24">
        <v>8.9499999999999993</v>
      </c>
    </row>
    <row r="1043" spans="1:6" x14ac:dyDescent="0.25">
      <c r="A1043" s="21" t="s">
        <v>1053</v>
      </c>
      <c r="B1043" s="21" t="s">
        <v>1054</v>
      </c>
      <c r="C1043" s="21" t="s">
        <v>45</v>
      </c>
      <c r="D1043" s="22">
        <v>16</v>
      </c>
      <c r="E1043" s="98">
        <f t="shared" si="19"/>
        <v>1.6525000000000001</v>
      </c>
      <c r="F1043" s="24">
        <v>26.44</v>
      </c>
    </row>
    <row r="1044" spans="1:6" x14ac:dyDescent="0.25">
      <c r="A1044" s="21" t="s">
        <v>1117</v>
      </c>
      <c r="B1044" s="21" t="s">
        <v>1118</v>
      </c>
      <c r="C1044" s="21" t="s">
        <v>45</v>
      </c>
      <c r="D1044" s="22">
        <v>10</v>
      </c>
      <c r="E1044" s="98">
        <f t="shared" si="19"/>
        <v>3549.7529999999997</v>
      </c>
      <c r="F1044" s="24">
        <v>35497.53</v>
      </c>
    </row>
    <row r="1045" spans="1:6" x14ac:dyDescent="0.25">
      <c r="A1045" s="21" t="s">
        <v>1119</v>
      </c>
      <c r="B1045" s="21" t="s">
        <v>1120</v>
      </c>
      <c r="C1045" s="21" t="s">
        <v>41</v>
      </c>
      <c r="D1045" s="22">
        <v>780</v>
      </c>
      <c r="E1045" s="98">
        <f t="shared" si="19"/>
        <v>44.933589743589742</v>
      </c>
      <c r="F1045" s="24">
        <v>35048.199999999997</v>
      </c>
    </row>
    <row r="1046" spans="1:6" x14ac:dyDescent="0.25">
      <c r="A1046" s="21" t="s">
        <v>1121</v>
      </c>
      <c r="B1046" s="21" t="s">
        <v>1122</v>
      </c>
      <c r="C1046" s="21" t="s">
        <v>326</v>
      </c>
      <c r="D1046" s="22">
        <v>1</v>
      </c>
      <c r="E1046" s="98">
        <f t="shared" si="19"/>
        <v>466.1</v>
      </c>
      <c r="F1046" s="24">
        <v>466.1</v>
      </c>
    </row>
    <row r="1047" spans="1:6" x14ac:dyDescent="0.25">
      <c r="A1047" s="21" t="s">
        <v>1123</v>
      </c>
      <c r="B1047" s="21" t="s">
        <v>1124</v>
      </c>
      <c r="C1047" s="21" t="s">
        <v>326</v>
      </c>
      <c r="D1047" s="22">
        <v>3</v>
      </c>
      <c r="E1047" s="98">
        <f t="shared" si="19"/>
        <v>974.57</v>
      </c>
      <c r="F1047" s="24">
        <v>2923.71</v>
      </c>
    </row>
    <row r="1048" spans="1:6" x14ac:dyDescent="0.25">
      <c r="A1048" s="21" t="s">
        <v>1759</v>
      </c>
      <c r="B1048" s="21" t="s">
        <v>1127</v>
      </c>
      <c r="C1048" s="21" t="s">
        <v>45</v>
      </c>
      <c r="D1048" s="23">
        <v>9840</v>
      </c>
      <c r="E1048" s="98">
        <f t="shared" si="19"/>
        <v>0.24720934959349594</v>
      </c>
      <c r="F1048" s="24">
        <v>2432.54</v>
      </c>
    </row>
    <row r="1049" spans="1:6" x14ac:dyDescent="0.25">
      <c r="A1049" s="21" t="s">
        <v>1128</v>
      </c>
      <c r="B1049" s="21" t="s">
        <v>1129</v>
      </c>
      <c r="C1049" s="21" t="s">
        <v>45</v>
      </c>
      <c r="D1049" s="22">
        <v>24</v>
      </c>
      <c r="E1049" s="98">
        <f t="shared" si="19"/>
        <v>90</v>
      </c>
      <c r="F1049" s="24">
        <v>2160</v>
      </c>
    </row>
    <row r="1050" spans="1:6" x14ac:dyDescent="0.25">
      <c r="A1050" s="21" t="s">
        <v>1150</v>
      </c>
      <c r="B1050" s="21" t="s">
        <v>1151</v>
      </c>
      <c r="C1050" s="21" t="s">
        <v>45</v>
      </c>
      <c r="D1050" s="22">
        <v>2.48</v>
      </c>
      <c r="E1050" s="98">
        <f t="shared" si="19"/>
        <v>7875.5403225806449</v>
      </c>
      <c r="F1050" s="24">
        <v>19531.34</v>
      </c>
    </row>
    <row r="1051" spans="1:6" x14ac:dyDescent="0.25">
      <c r="A1051" s="21" t="s">
        <v>1152</v>
      </c>
      <c r="B1051" s="21" t="s">
        <v>1153</v>
      </c>
      <c r="C1051" s="21" t="s">
        <v>45</v>
      </c>
      <c r="D1051" s="22">
        <v>60</v>
      </c>
      <c r="E1051" s="98">
        <f t="shared" si="19"/>
        <v>81.010000000000005</v>
      </c>
      <c r="F1051" s="24">
        <v>4860.6000000000004</v>
      </c>
    </row>
    <row r="1052" spans="1:6" x14ac:dyDescent="0.25">
      <c r="A1052" s="21" t="s">
        <v>1154</v>
      </c>
      <c r="B1052" s="21" t="s">
        <v>1155</v>
      </c>
      <c r="C1052" s="21" t="s">
        <v>45</v>
      </c>
      <c r="D1052" s="22">
        <v>1</v>
      </c>
      <c r="E1052" s="98">
        <f t="shared" si="19"/>
        <v>3770.11</v>
      </c>
      <c r="F1052" s="24">
        <v>3770.11</v>
      </c>
    </row>
    <row r="1053" spans="1:6" x14ac:dyDescent="0.25">
      <c r="A1053" s="21" t="s">
        <v>1156</v>
      </c>
      <c r="B1053" s="21" t="s">
        <v>1157</v>
      </c>
      <c r="C1053" s="21" t="s">
        <v>45</v>
      </c>
      <c r="D1053" s="22">
        <v>29</v>
      </c>
      <c r="E1053" s="98">
        <f t="shared" si="19"/>
        <v>2596</v>
      </c>
      <c r="F1053" s="24">
        <v>75284</v>
      </c>
    </row>
    <row r="1054" spans="1:6" x14ac:dyDescent="0.25">
      <c r="A1054" s="21" t="s">
        <v>1158</v>
      </c>
      <c r="B1054" s="21" t="s">
        <v>1159</v>
      </c>
      <c r="C1054" s="21" t="s">
        <v>45</v>
      </c>
      <c r="D1054" s="22">
        <v>26</v>
      </c>
      <c r="E1054" s="98">
        <f t="shared" si="19"/>
        <v>1235.0869230769231</v>
      </c>
      <c r="F1054" s="24">
        <v>32112.26</v>
      </c>
    </row>
    <row r="1055" spans="1:6" x14ac:dyDescent="0.25">
      <c r="A1055" s="21" t="s">
        <v>1162</v>
      </c>
      <c r="B1055" s="21" t="s">
        <v>1163</v>
      </c>
      <c r="C1055" s="21" t="s">
        <v>45</v>
      </c>
      <c r="D1055" s="22">
        <v>1</v>
      </c>
      <c r="E1055" s="98">
        <f t="shared" si="19"/>
        <v>825</v>
      </c>
      <c r="F1055" s="24">
        <v>825</v>
      </c>
    </row>
    <row r="1056" spans="1:6" x14ac:dyDescent="0.25">
      <c r="A1056" s="21" t="s">
        <v>1164</v>
      </c>
      <c r="B1056" s="21" t="s">
        <v>1165</v>
      </c>
      <c r="C1056" s="21" t="s">
        <v>45</v>
      </c>
      <c r="D1056" s="22">
        <v>2</v>
      </c>
      <c r="E1056" s="98">
        <f t="shared" si="19"/>
        <v>7056.45</v>
      </c>
      <c r="F1056" s="24">
        <v>14112.9</v>
      </c>
    </row>
    <row r="1057" spans="1:6" x14ac:dyDescent="0.25">
      <c r="A1057" s="21" t="s">
        <v>1166</v>
      </c>
      <c r="B1057" s="21" t="s">
        <v>1167</v>
      </c>
      <c r="C1057" s="21" t="s">
        <v>45</v>
      </c>
      <c r="D1057" s="22">
        <v>1</v>
      </c>
      <c r="E1057" s="98">
        <f t="shared" si="19"/>
        <v>2367</v>
      </c>
      <c r="F1057" s="24">
        <v>2367</v>
      </c>
    </row>
    <row r="1058" spans="1:6" ht="24" x14ac:dyDescent="0.25">
      <c r="A1058" s="21" t="s">
        <v>1168</v>
      </c>
      <c r="B1058" s="21" t="s">
        <v>1169</v>
      </c>
      <c r="C1058" s="21" t="s">
        <v>45</v>
      </c>
      <c r="D1058" s="22">
        <v>1</v>
      </c>
      <c r="E1058" s="98">
        <f t="shared" si="19"/>
        <v>3930.25</v>
      </c>
      <c r="F1058" s="24">
        <v>3930.25</v>
      </c>
    </row>
    <row r="1059" spans="1:6" ht="24" x14ac:dyDescent="0.25">
      <c r="A1059" s="21" t="s">
        <v>1170</v>
      </c>
      <c r="B1059" s="21" t="s">
        <v>1171</v>
      </c>
      <c r="C1059" s="21" t="s">
        <v>45</v>
      </c>
      <c r="D1059" s="22">
        <v>1</v>
      </c>
      <c r="E1059" s="98">
        <f t="shared" si="19"/>
        <v>18905</v>
      </c>
      <c r="F1059" s="24">
        <v>18905</v>
      </c>
    </row>
    <row r="1060" spans="1:6" x14ac:dyDescent="0.25">
      <c r="A1060" s="21" t="s">
        <v>1172</v>
      </c>
      <c r="B1060" s="21" t="s">
        <v>1173</v>
      </c>
      <c r="C1060" s="21" t="s">
        <v>50</v>
      </c>
      <c r="D1060" s="22">
        <v>100</v>
      </c>
      <c r="E1060" s="98">
        <f t="shared" si="19"/>
        <v>50</v>
      </c>
      <c r="F1060" s="24">
        <v>5000</v>
      </c>
    </row>
    <row r="1061" spans="1:6" x14ac:dyDescent="0.25">
      <c r="A1061" s="21" t="s">
        <v>1188</v>
      </c>
      <c r="B1061" s="21" t="s">
        <v>1189</v>
      </c>
      <c r="C1061" s="21" t="s">
        <v>2</v>
      </c>
      <c r="D1061" s="22">
        <v>339</v>
      </c>
      <c r="E1061" s="98">
        <f t="shared" si="19"/>
        <v>26.453805309734513</v>
      </c>
      <c r="F1061" s="24">
        <v>8967.84</v>
      </c>
    </row>
    <row r="1062" spans="1:6" x14ac:dyDescent="0.25">
      <c r="A1062" s="21" t="s">
        <v>1298</v>
      </c>
      <c r="B1062" s="21" t="s">
        <v>1299</v>
      </c>
      <c r="C1062" s="21" t="s">
        <v>45</v>
      </c>
      <c r="D1062" s="22">
        <v>9</v>
      </c>
      <c r="E1062" s="98">
        <f t="shared" si="19"/>
        <v>18.644444444444446</v>
      </c>
      <c r="F1062" s="24">
        <v>167.8</v>
      </c>
    </row>
    <row r="1063" spans="1:6" x14ac:dyDescent="0.25">
      <c r="A1063" s="21" t="s">
        <v>1300</v>
      </c>
      <c r="B1063" s="21" t="s">
        <v>1301</v>
      </c>
      <c r="C1063" s="21" t="s">
        <v>45</v>
      </c>
      <c r="D1063" s="22">
        <v>34</v>
      </c>
      <c r="E1063" s="98">
        <f t="shared" si="19"/>
        <v>49.289705882352941</v>
      </c>
      <c r="F1063" s="24">
        <v>1675.85</v>
      </c>
    </row>
    <row r="1064" spans="1:6" x14ac:dyDescent="0.25">
      <c r="A1064" s="21" t="s">
        <v>1302</v>
      </c>
      <c r="B1064" s="21" t="s">
        <v>1303</v>
      </c>
      <c r="C1064" s="21" t="s">
        <v>45</v>
      </c>
      <c r="D1064" s="22">
        <v>12</v>
      </c>
      <c r="E1064" s="98">
        <f t="shared" si="19"/>
        <v>611.03416666666669</v>
      </c>
      <c r="F1064" s="24">
        <v>7332.41</v>
      </c>
    </row>
    <row r="1065" spans="1:6" x14ac:dyDescent="0.25">
      <c r="A1065" s="21" t="s">
        <v>1304</v>
      </c>
      <c r="B1065" s="21" t="s">
        <v>1305</v>
      </c>
      <c r="C1065" s="21" t="s">
        <v>45</v>
      </c>
      <c r="D1065" s="22">
        <v>23</v>
      </c>
      <c r="E1065" s="98">
        <f t="shared" si="19"/>
        <v>49.548260869565212</v>
      </c>
      <c r="F1065" s="24">
        <v>1139.6099999999999</v>
      </c>
    </row>
    <row r="1066" spans="1:6" x14ac:dyDescent="0.25">
      <c r="A1066" s="21" t="s">
        <v>1306</v>
      </c>
      <c r="B1066" s="21" t="s">
        <v>1307</v>
      </c>
      <c r="C1066" s="21" t="s">
        <v>45</v>
      </c>
      <c r="D1066" s="22">
        <v>28</v>
      </c>
      <c r="E1066" s="98">
        <f t="shared" si="19"/>
        <v>53.184285714285714</v>
      </c>
      <c r="F1066" s="24">
        <v>1489.16</v>
      </c>
    </row>
    <row r="1067" spans="1:6" x14ac:dyDescent="0.25">
      <c r="A1067" s="21" t="s">
        <v>1308</v>
      </c>
      <c r="B1067" s="21" t="s">
        <v>1309</v>
      </c>
      <c r="C1067" s="21" t="s">
        <v>45</v>
      </c>
      <c r="D1067" s="22">
        <v>5</v>
      </c>
      <c r="E1067" s="98">
        <f t="shared" si="19"/>
        <v>52.5</v>
      </c>
      <c r="F1067" s="24">
        <v>262.5</v>
      </c>
    </row>
    <row r="1068" spans="1:6" x14ac:dyDescent="0.25">
      <c r="A1068" s="21" t="s">
        <v>1310</v>
      </c>
      <c r="B1068" s="21" t="s">
        <v>1311</v>
      </c>
      <c r="C1068" s="21" t="s">
        <v>41</v>
      </c>
      <c r="D1068" s="22">
        <v>110</v>
      </c>
      <c r="E1068" s="98">
        <f t="shared" si="19"/>
        <v>30.702818181818181</v>
      </c>
      <c r="F1068" s="24">
        <v>3377.31</v>
      </c>
    </row>
    <row r="1069" spans="1:6" x14ac:dyDescent="0.25">
      <c r="A1069" s="21" t="s">
        <v>1312</v>
      </c>
      <c r="B1069" s="21" t="s">
        <v>1313</v>
      </c>
      <c r="C1069" s="21" t="s">
        <v>41</v>
      </c>
      <c r="D1069" s="22">
        <v>200</v>
      </c>
      <c r="E1069" s="98">
        <f t="shared" si="19"/>
        <v>33.770000000000003</v>
      </c>
      <c r="F1069" s="24">
        <v>6754</v>
      </c>
    </row>
    <row r="1070" spans="1:6" x14ac:dyDescent="0.25">
      <c r="A1070" s="21" t="s">
        <v>1314</v>
      </c>
      <c r="B1070" s="21" t="s">
        <v>1315</v>
      </c>
      <c r="C1070" s="21" t="s">
        <v>657</v>
      </c>
      <c r="D1070" s="22">
        <v>8.0000000000000002E-3</v>
      </c>
      <c r="E1070" s="98">
        <f t="shared" si="19"/>
        <v>43923.75</v>
      </c>
      <c r="F1070" s="24">
        <v>351.39</v>
      </c>
    </row>
    <row r="1071" spans="1:6" x14ac:dyDescent="0.25">
      <c r="A1071" s="21" t="s">
        <v>1316</v>
      </c>
      <c r="B1071" s="21" t="s">
        <v>1317</v>
      </c>
      <c r="C1071" s="21" t="s">
        <v>45</v>
      </c>
      <c r="D1071" s="22">
        <v>18</v>
      </c>
      <c r="E1071" s="98">
        <f t="shared" si="19"/>
        <v>43</v>
      </c>
      <c r="F1071" s="24">
        <v>774</v>
      </c>
    </row>
    <row r="1072" spans="1:6" x14ac:dyDescent="0.25">
      <c r="A1072" s="21" t="s">
        <v>1318</v>
      </c>
      <c r="B1072" s="21" t="s">
        <v>1319</v>
      </c>
      <c r="C1072" s="21" t="s">
        <v>657</v>
      </c>
      <c r="D1072" s="22">
        <v>1.4999999999999999E-2</v>
      </c>
      <c r="E1072" s="98">
        <f t="shared" si="19"/>
        <v>36344</v>
      </c>
      <c r="F1072" s="24">
        <v>545.16</v>
      </c>
    </row>
    <row r="1073" spans="1:6" x14ac:dyDescent="0.25">
      <c r="A1073" s="21" t="s">
        <v>1320</v>
      </c>
      <c r="B1073" s="21" t="s">
        <v>1321</v>
      </c>
      <c r="C1073" s="21" t="s">
        <v>45</v>
      </c>
      <c r="D1073" s="22">
        <v>353.56</v>
      </c>
      <c r="E1073" s="98">
        <f t="shared" si="19"/>
        <v>7.6347437492929071</v>
      </c>
      <c r="F1073" s="24">
        <v>2699.34</v>
      </c>
    </row>
    <row r="1074" spans="1:6" ht="24" x14ac:dyDescent="0.25">
      <c r="A1074" s="21" t="s">
        <v>1322</v>
      </c>
      <c r="B1074" s="21" t="s">
        <v>1323</v>
      </c>
      <c r="C1074" s="21" t="s">
        <v>327</v>
      </c>
      <c r="D1074" s="22">
        <v>343</v>
      </c>
      <c r="E1074" s="98">
        <f t="shared" si="19"/>
        <v>84.641224489795917</v>
      </c>
      <c r="F1074" s="24">
        <v>29031.94</v>
      </c>
    </row>
    <row r="1075" spans="1:6" ht="24" x14ac:dyDescent="0.25">
      <c r="A1075" s="21" t="s">
        <v>1324</v>
      </c>
      <c r="B1075" s="21" t="s">
        <v>1325</v>
      </c>
      <c r="C1075" s="21" t="s">
        <v>327</v>
      </c>
      <c r="D1075" s="22">
        <v>212</v>
      </c>
      <c r="E1075" s="98">
        <f t="shared" si="19"/>
        <v>90.416650943396235</v>
      </c>
      <c r="F1075" s="24">
        <v>19168.330000000002</v>
      </c>
    </row>
    <row r="1076" spans="1:6" ht="24" x14ac:dyDescent="0.25">
      <c r="A1076" s="21" t="s">
        <v>1328</v>
      </c>
      <c r="B1076" s="21" t="s">
        <v>1329</v>
      </c>
      <c r="C1076" s="21" t="s">
        <v>327</v>
      </c>
      <c r="D1076" s="22">
        <v>165</v>
      </c>
      <c r="E1076" s="98">
        <f t="shared" si="19"/>
        <v>9.5</v>
      </c>
      <c r="F1076" s="24">
        <v>1567.5</v>
      </c>
    </row>
    <row r="1077" spans="1:6" x14ac:dyDescent="0.25">
      <c r="A1077" s="21" t="s">
        <v>1330</v>
      </c>
      <c r="B1077" s="21" t="s">
        <v>1331</v>
      </c>
      <c r="C1077" s="21" t="s">
        <v>45</v>
      </c>
      <c r="D1077" s="22">
        <v>35</v>
      </c>
      <c r="E1077" s="98">
        <f t="shared" si="19"/>
        <v>57.589428571428577</v>
      </c>
      <c r="F1077" s="24">
        <v>2015.63</v>
      </c>
    </row>
    <row r="1078" spans="1:6" x14ac:dyDescent="0.25">
      <c r="A1078" s="21" t="s">
        <v>1338</v>
      </c>
      <c r="B1078" s="21" t="s">
        <v>1339</v>
      </c>
      <c r="C1078" s="21" t="s">
        <v>45</v>
      </c>
      <c r="D1078" s="22">
        <v>1</v>
      </c>
      <c r="E1078" s="98">
        <f t="shared" si="19"/>
        <v>511</v>
      </c>
      <c r="F1078" s="24">
        <v>511</v>
      </c>
    </row>
    <row r="1079" spans="1:6" x14ac:dyDescent="0.25">
      <c r="A1079" s="21" t="s">
        <v>1346</v>
      </c>
      <c r="B1079" s="21" t="s">
        <v>1347</v>
      </c>
      <c r="C1079" s="21" t="s">
        <v>45</v>
      </c>
      <c r="D1079" s="22">
        <v>4</v>
      </c>
      <c r="E1079" s="98">
        <f t="shared" si="19"/>
        <v>615.76250000000005</v>
      </c>
      <c r="F1079" s="24">
        <v>2463.0500000000002</v>
      </c>
    </row>
    <row r="1080" spans="1:6" x14ac:dyDescent="0.25">
      <c r="A1080" s="21" t="s">
        <v>1915</v>
      </c>
      <c r="B1080" s="21" t="s">
        <v>1348</v>
      </c>
      <c r="C1080" s="21" t="s">
        <v>45</v>
      </c>
      <c r="D1080" s="22">
        <v>3</v>
      </c>
      <c r="E1080" s="98">
        <f t="shared" si="19"/>
        <v>5416.666666666667</v>
      </c>
      <c r="F1080" s="24">
        <v>16250</v>
      </c>
    </row>
    <row r="1081" spans="1:6" x14ac:dyDescent="0.25">
      <c r="A1081" s="53" t="s">
        <v>1407</v>
      </c>
      <c r="B1081" s="21" t="s">
        <v>1408</v>
      </c>
      <c r="C1081" s="21" t="s">
        <v>45</v>
      </c>
      <c r="D1081" s="22">
        <v>16</v>
      </c>
      <c r="E1081" s="98">
        <f t="shared" si="19"/>
        <v>9279.6612499999992</v>
      </c>
      <c r="F1081" s="24">
        <v>148474.57999999999</v>
      </c>
    </row>
    <row r="1082" spans="1:6" x14ac:dyDescent="0.25">
      <c r="A1082" s="21" t="s">
        <v>1409</v>
      </c>
      <c r="B1082" s="21" t="s">
        <v>1410</v>
      </c>
      <c r="C1082" s="21" t="s">
        <v>45</v>
      </c>
      <c r="D1082" s="22">
        <v>4</v>
      </c>
      <c r="E1082" s="98">
        <f t="shared" si="19"/>
        <v>22.712499999999999</v>
      </c>
      <c r="F1082" s="24">
        <v>90.85</v>
      </c>
    </row>
    <row r="1083" spans="1:6" x14ac:dyDescent="0.25">
      <c r="A1083" s="21" t="s">
        <v>1411</v>
      </c>
      <c r="B1083" s="21" t="s">
        <v>1412</v>
      </c>
      <c r="C1083" s="21" t="s">
        <v>45</v>
      </c>
      <c r="D1083" s="22">
        <v>8</v>
      </c>
      <c r="E1083" s="98">
        <f t="shared" si="19"/>
        <v>27.965</v>
      </c>
      <c r="F1083" s="24">
        <v>223.72</v>
      </c>
    </row>
    <row r="1084" spans="1:6" x14ac:dyDescent="0.25">
      <c r="A1084" s="21" t="s">
        <v>1413</v>
      </c>
      <c r="B1084" s="21" t="s">
        <v>1414</v>
      </c>
      <c r="C1084" s="21" t="s">
        <v>45</v>
      </c>
      <c r="D1084" s="22">
        <v>5</v>
      </c>
      <c r="E1084" s="98">
        <f t="shared" si="19"/>
        <v>32.372</v>
      </c>
      <c r="F1084" s="24">
        <v>161.86000000000001</v>
      </c>
    </row>
    <row r="1085" spans="1:6" x14ac:dyDescent="0.25">
      <c r="A1085" s="21" t="s">
        <v>1415</v>
      </c>
      <c r="B1085" s="21" t="s">
        <v>1416</v>
      </c>
      <c r="C1085" s="21" t="s">
        <v>45</v>
      </c>
      <c r="D1085" s="22">
        <v>6</v>
      </c>
      <c r="E1085" s="98">
        <f t="shared" si="19"/>
        <v>40.678333333333335</v>
      </c>
      <c r="F1085" s="24">
        <v>244.07</v>
      </c>
    </row>
    <row r="1086" spans="1:6" x14ac:dyDescent="0.25">
      <c r="A1086" s="21" t="s">
        <v>1417</v>
      </c>
      <c r="B1086" s="21" t="s">
        <v>1418</v>
      </c>
      <c r="C1086" s="21" t="s">
        <v>45</v>
      </c>
      <c r="D1086" s="22">
        <v>9</v>
      </c>
      <c r="E1086" s="98">
        <f t="shared" si="19"/>
        <v>133.6577777777778</v>
      </c>
      <c r="F1086" s="24">
        <v>1202.92</v>
      </c>
    </row>
    <row r="1087" spans="1:6" x14ac:dyDescent="0.25">
      <c r="A1087" s="21" t="s">
        <v>1419</v>
      </c>
      <c r="B1087" s="21" t="s">
        <v>1420</v>
      </c>
      <c r="C1087" s="21" t="s">
        <v>45</v>
      </c>
      <c r="D1087" s="22">
        <v>2</v>
      </c>
      <c r="E1087" s="98">
        <f t="shared" si="19"/>
        <v>28.305</v>
      </c>
      <c r="F1087" s="24">
        <v>56.61</v>
      </c>
    </row>
    <row r="1088" spans="1:6" x14ac:dyDescent="0.25">
      <c r="A1088" s="21" t="s">
        <v>1421</v>
      </c>
      <c r="B1088" s="21" t="s">
        <v>1422</v>
      </c>
      <c r="C1088" s="21" t="s">
        <v>45</v>
      </c>
      <c r="D1088" s="22">
        <v>9</v>
      </c>
      <c r="E1088" s="98">
        <f t="shared" si="19"/>
        <v>20.771111111111111</v>
      </c>
      <c r="F1088" s="24">
        <v>186.94</v>
      </c>
    </row>
    <row r="1089" spans="1:6" x14ac:dyDescent="0.25">
      <c r="A1089" s="21" t="s">
        <v>1423</v>
      </c>
      <c r="B1089" s="21" t="s">
        <v>1424</v>
      </c>
      <c r="C1089" s="21" t="s">
        <v>45</v>
      </c>
      <c r="D1089" s="22">
        <v>25</v>
      </c>
      <c r="E1089" s="98">
        <f t="shared" si="19"/>
        <v>66.525599999999997</v>
      </c>
      <c r="F1089" s="24">
        <v>1663.14</v>
      </c>
    </row>
    <row r="1090" spans="1:6" x14ac:dyDescent="0.25">
      <c r="A1090" s="21" t="s">
        <v>1425</v>
      </c>
      <c r="B1090" s="21" t="s">
        <v>1426</v>
      </c>
      <c r="C1090" s="21" t="s">
        <v>45</v>
      </c>
      <c r="D1090" s="22">
        <v>4</v>
      </c>
      <c r="E1090" s="98">
        <f t="shared" si="19"/>
        <v>42.67</v>
      </c>
      <c r="F1090" s="24">
        <v>170.68</v>
      </c>
    </row>
    <row r="1091" spans="1:6" x14ac:dyDescent="0.25">
      <c r="A1091" s="21" t="s">
        <v>1427</v>
      </c>
      <c r="B1091" s="21" t="s">
        <v>1428</v>
      </c>
      <c r="C1091" s="21" t="s">
        <v>45</v>
      </c>
      <c r="D1091" s="22">
        <v>3</v>
      </c>
      <c r="E1091" s="98">
        <f t="shared" ref="E1091:E1113" si="20">F1091/D1091</f>
        <v>198.50666666666666</v>
      </c>
      <c r="F1091" s="24">
        <v>595.52</v>
      </c>
    </row>
    <row r="1092" spans="1:6" x14ac:dyDescent="0.25">
      <c r="A1092" s="21" t="s">
        <v>1429</v>
      </c>
      <c r="B1092" s="21" t="s">
        <v>1430</v>
      </c>
      <c r="C1092" s="21" t="s">
        <v>45</v>
      </c>
      <c r="D1092" s="22">
        <v>1</v>
      </c>
      <c r="E1092" s="98">
        <f t="shared" si="20"/>
        <v>398.86</v>
      </c>
      <c r="F1092" s="24">
        <v>398.86</v>
      </c>
    </row>
    <row r="1093" spans="1:6" x14ac:dyDescent="0.25">
      <c r="A1093" s="21" t="s">
        <v>1443</v>
      </c>
      <c r="B1093" s="21" t="s">
        <v>1444</v>
      </c>
      <c r="C1093" s="21" t="s">
        <v>41</v>
      </c>
      <c r="D1093" s="22">
        <v>26.994</v>
      </c>
      <c r="E1093" s="98">
        <f t="shared" si="20"/>
        <v>49.275024079425059</v>
      </c>
      <c r="F1093" s="24">
        <v>1330.13</v>
      </c>
    </row>
    <row r="1094" spans="1:6" x14ac:dyDescent="0.25">
      <c r="A1094" s="21" t="s">
        <v>1445</v>
      </c>
      <c r="B1094" s="21" t="s">
        <v>1446</v>
      </c>
      <c r="C1094" s="21" t="s">
        <v>45</v>
      </c>
      <c r="D1094" s="23">
        <v>1688</v>
      </c>
      <c r="E1094" s="98">
        <f t="shared" si="20"/>
        <v>1.9059182464454976</v>
      </c>
      <c r="F1094" s="24">
        <v>3217.19</v>
      </c>
    </row>
    <row r="1095" spans="1:6" x14ac:dyDescent="0.25">
      <c r="A1095" s="21" t="s">
        <v>1447</v>
      </c>
      <c r="B1095" s="21" t="s">
        <v>1448</v>
      </c>
      <c r="C1095" s="21" t="s">
        <v>45</v>
      </c>
      <c r="D1095" s="22">
        <v>111</v>
      </c>
      <c r="E1095" s="98">
        <f t="shared" si="20"/>
        <v>0.45</v>
      </c>
      <c r="F1095" s="24">
        <v>49.95</v>
      </c>
    </row>
    <row r="1096" spans="1:6" x14ac:dyDescent="0.25">
      <c r="A1096" s="21" t="s">
        <v>1449</v>
      </c>
      <c r="B1096" s="21" t="s">
        <v>1450</v>
      </c>
      <c r="C1096" s="21" t="s">
        <v>45</v>
      </c>
      <c r="D1096" s="22">
        <v>3</v>
      </c>
      <c r="E1096" s="98">
        <f t="shared" si="20"/>
        <v>50.126666666666665</v>
      </c>
      <c r="F1096" s="24">
        <v>150.38</v>
      </c>
    </row>
    <row r="1097" spans="1:6" x14ac:dyDescent="0.25">
      <c r="A1097" s="21" t="s">
        <v>1451</v>
      </c>
      <c r="B1097" s="21" t="s">
        <v>1452</v>
      </c>
      <c r="C1097" s="21" t="s">
        <v>41</v>
      </c>
      <c r="D1097" s="22">
        <v>17</v>
      </c>
      <c r="E1097" s="98">
        <f t="shared" si="20"/>
        <v>64.525294117647064</v>
      </c>
      <c r="F1097" s="24">
        <v>1096.93</v>
      </c>
    </row>
    <row r="1098" spans="1:6" x14ac:dyDescent="0.25">
      <c r="A1098" s="21" t="s">
        <v>1453</v>
      </c>
      <c r="B1098" s="21" t="s">
        <v>1454</v>
      </c>
      <c r="C1098" s="21" t="s">
        <v>41</v>
      </c>
      <c r="D1098" s="22">
        <v>4.5999999999999996</v>
      </c>
      <c r="E1098" s="98">
        <f t="shared" si="20"/>
        <v>88.134782608695659</v>
      </c>
      <c r="F1098" s="24">
        <v>405.42</v>
      </c>
    </row>
    <row r="1099" spans="1:6" x14ac:dyDescent="0.25">
      <c r="A1099" s="21" t="s">
        <v>1455</v>
      </c>
      <c r="B1099" s="21" t="s">
        <v>1456</v>
      </c>
      <c r="C1099" s="21" t="s">
        <v>41</v>
      </c>
      <c r="D1099" s="22">
        <v>3</v>
      </c>
      <c r="E1099" s="98">
        <f t="shared" si="20"/>
        <v>83.896666666666661</v>
      </c>
      <c r="F1099" s="24">
        <v>251.69</v>
      </c>
    </row>
    <row r="1100" spans="1:6" x14ac:dyDescent="0.25">
      <c r="A1100" s="21" t="s">
        <v>1457</v>
      </c>
      <c r="B1100" s="21" t="s">
        <v>1458</v>
      </c>
      <c r="C1100" s="21" t="s">
        <v>41</v>
      </c>
      <c r="D1100" s="22">
        <v>4.4000000000000004</v>
      </c>
      <c r="E1100" s="98">
        <f t="shared" si="20"/>
        <v>82.202272727272714</v>
      </c>
      <c r="F1100" s="24">
        <v>361.69</v>
      </c>
    </row>
    <row r="1101" spans="1:6" x14ac:dyDescent="0.25">
      <c r="A1101" s="21" t="s">
        <v>1459</v>
      </c>
      <c r="B1101" s="21" t="s">
        <v>1460</v>
      </c>
      <c r="C1101" s="21" t="s">
        <v>41</v>
      </c>
      <c r="D1101" s="22">
        <v>1</v>
      </c>
      <c r="E1101" s="98">
        <f t="shared" si="20"/>
        <v>97.05</v>
      </c>
      <c r="F1101" s="24">
        <v>97.05</v>
      </c>
    </row>
    <row r="1102" spans="1:6" x14ac:dyDescent="0.25">
      <c r="A1102" s="21" t="s">
        <v>1461</v>
      </c>
      <c r="B1102" s="21" t="s">
        <v>1462</v>
      </c>
      <c r="C1102" s="21" t="s">
        <v>45</v>
      </c>
      <c r="D1102" s="22">
        <v>89</v>
      </c>
      <c r="E1102" s="98">
        <f t="shared" si="20"/>
        <v>12.850000000000001</v>
      </c>
      <c r="F1102" s="24">
        <v>1143.6500000000001</v>
      </c>
    </row>
    <row r="1103" spans="1:6" ht="18" customHeight="1" x14ac:dyDescent="0.25">
      <c r="A1103" s="21" t="s">
        <v>1463</v>
      </c>
      <c r="B1103" s="21" t="s">
        <v>1464</v>
      </c>
      <c r="C1103" s="21" t="s">
        <v>657</v>
      </c>
      <c r="D1103" s="22">
        <v>1.4999999999999999E-2</v>
      </c>
      <c r="E1103" s="98">
        <f t="shared" si="20"/>
        <v>47642.666666666664</v>
      </c>
      <c r="F1103" s="24">
        <v>714.64</v>
      </c>
    </row>
    <row r="1104" spans="1:6" x14ac:dyDescent="0.25">
      <c r="A1104" s="21" t="s">
        <v>1467</v>
      </c>
      <c r="B1104" s="21" t="s">
        <v>1468</v>
      </c>
      <c r="C1104" s="21" t="s">
        <v>45</v>
      </c>
      <c r="D1104" s="22">
        <v>16</v>
      </c>
      <c r="E1104" s="98">
        <f t="shared" si="20"/>
        <v>29.31</v>
      </c>
      <c r="F1104" s="24">
        <v>468.96</v>
      </c>
    </row>
    <row r="1105" spans="1:6" x14ac:dyDescent="0.25">
      <c r="A1105" s="21" t="s">
        <v>1469</v>
      </c>
      <c r="B1105" s="21" t="s">
        <v>1470</v>
      </c>
      <c r="C1105" s="21" t="s">
        <v>45</v>
      </c>
      <c r="D1105" s="22">
        <v>26</v>
      </c>
      <c r="E1105" s="98">
        <f t="shared" si="20"/>
        <v>29.75</v>
      </c>
      <c r="F1105" s="24">
        <v>773.5</v>
      </c>
    </row>
    <row r="1106" spans="1:6" x14ac:dyDescent="0.25">
      <c r="A1106" s="21" t="s">
        <v>1471</v>
      </c>
      <c r="B1106" s="21" t="s">
        <v>1472</v>
      </c>
      <c r="C1106" s="21" t="s">
        <v>2</v>
      </c>
      <c r="D1106" s="22">
        <v>10</v>
      </c>
      <c r="E1106" s="98">
        <f t="shared" si="20"/>
        <v>223.72899999999998</v>
      </c>
      <c r="F1106" s="24">
        <v>2237.29</v>
      </c>
    </row>
    <row r="1107" spans="1:6" ht="24" x14ac:dyDescent="0.25">
      <c r="A1107" s="21" t="s">
        <v>1473</v>
      </c>
      <c r="B1107" s="21" t="s">
        <v>1474</v>
      </c>
      <c r="C1107" s="21" t="s">
        <v>327</v>
      </c>
      <c r="D1107" s="22">
        <v>19</v>
      </c>
      <c r="E1107" s="98">
        <f t="shared" si="20"/>
        <v>154.29631578947368</v>
      </c>
      <c r="F1107" s="24">
        <v>2931.63</v>
      </c>
    </row>
    <row r="1108" spans="1:6" x14ac:dyDescent="0.25">
      <c r="A1108" s="21" t="s">
        <v>1475</v>
      </c>
      <c r="B1108" s="21" t="s">
        <v>1476</v>
      </c>
      <c r="C1108" s="21" t="s">
        <v>41</v>
      </c>
      <c r="D1108" s="22">
        <v>2.5</v>
      </c>
      <c r="E1108" s="98">
        <f t="shared" si="20"/>
        <v>321.18799999999999</v>
      </c>
      <c r="F1108" s="24">
        <v>802.97</v>
      </c>
    </row>
    <row r="1109" spans="1:6" x14ac:dyDescent="0.25">
      <c r="A1109" s="21" t="s">
        <v>1481</v>
      </c>
      <c r="B1109" s="21" t="s">
        <v>1482</v>
      </c>
      <c r="C1109" s="21" t="s">
        <v>45</v>
      </c>
      <c r="D1109" s="22">
        <v>1</v>
      </c>
      <c r="E1109" s="98">
        <f t="shared" si="20"/>
        <v>2520.0500000000002</v>
      </c>
      <c r="F1109" s="24">
        <v>2520.0500000000002</v>
      </c>
    </row>
    <row r="1110" spans="1:6" x14ac:dyDescent="0.25">
      <c r="A1110" s="21" t="s">
        <v>1499</v>
      </c>
      <c r="B1110" s="21" t="s">
        <v>1500</v>
      </c>
      <c r="C1110" s="21" t="s">
        <v>45</v>
      </c>
      <c r="D1110" s="23">
        <v>35000</v>
      </c>
      <c r="E1110" s="98">
        <f t="shared" si="20"/>
        <v>0.35</v>
      </c>
      <c r="F1110" s="24">
        <v>12250</v>
      </c>
    </row>
    <row r="1111" spans="1:6" x14ac:dyDescent="0.25">
      <c r="A1111" s="21" t="s">
        <v>1501</v>
      </c>
      <c r="B1111" s="21" t="s">
        <v>1502</v>
      </c>
      <c r="C1111" s="21" t="s">
        <v>45</v>
      </c>
      <c r="D1111" s="23">
        <v>38500</v>
      </c>
      <c r="E1111" s="98">
        <f t="shared" si="20"/>
        <v>0.43</v>
      </c>
      <c r="F1111" s="24">
        <v>16555</v>
      </c>
    </row>
    <row r="1112" spans="1:6" x14ac:dyDescent="0.25">
      <c r="A1112" s="53" t="s">
        <v>1503</v>
      </c>
      <c r="B1112" s="21" t="s">
        <v>1504</v>
      </c>
      <c r="C1112" s="21" t="s">
        <v>45</v>
      </c>
      <c r="D1112" s="22">
        <v>9</v>
      </c>
      <c r="E1112" s="98">
        <f t="shared" si="20"/>
        <v>472.8822222222222</v>
      </c>
      <c r="F1112" s="24">
        <v>4255.9399999999996</v>
      </c>
    </row>
    <row r="1113" spans="1:6" x14ac:dyDescent="0.25">
      <c r="A1113" s="53" t="s">
        <v>1505</v>
      </c>
      <c r="B1113" s="21" t="s">
        <v>1506</v>
      </c>
      <c r="C1113" s="21" t="s">
        <v>45</v>
      </c>
      <c r="D1113" s="22">
        <v>9</v>
      </c>
      <c r="E1113" s="98">
        <f t="shared" si="20"/>
        <v>637.62777777777774</v>
      </c>
      <c r="F1113" s="24">
        <v>5738.65</v>
      </c>
    </row>
    <row r="1114" spans="1:6" x14ac:dyDescent="0.25">
      <c r="A1114" s="53"/>
      <c r="B1114" s="21"/>
      <c r="C1114" s="21"/>
      <c r="D1114" s="22"/>
      <c r="E1114" s="22"/>
      <c r="F1114" s="24"/>
    </row>
    <row r="1115" spans="1:6" x14ac:dyDescent="0.25">
      <c r="A1115" s="58"/>
      <c r="B1115" s="35"/>
      <c r="C1115" s="35"/>
      <c r="D1115" s="36"/>
      <c r="E1115" s="36"/>
      <c r="F1115" s="37"/>
    </row>
    <row r="1116" spans="1:6" ht="15.75" x14ac:dyDescent="0.25">
      <c r="A1116" s="79" t="s">
        <v>1919</v>
      </c>
      <c r="B1116" s="35"/>
      <c r="C1116" s="35"/>
      <c r="D1116" s="36"/>
      <c r="E1116" s="36"/>
      <c r="F1116" s="37"/>
    </row>
    <row r="1117" spans="1:6" x14ac:dyDescent="0.25">
      <c r="A1117" s="51" t="s">
        <v>1920</v>
      </c>
      <c r="B1117" s="81">
        <v>30948</v>
      </c>
      <c r="C1117" s="21" t="s">
        <v>45</v>
      </c>
      <c r="D1117" s="22">
        <v>6</v>
      </c>
      <c r="E1117" s="98">
        <f>F1117/D1117</f>
        <v>10043.699999999999</v>
      </c>
      <c r="F1117" s="92">
        <v>60262.2</v>
      </c>
    </row>
    <row r="1118" spans="1:6" x14ac:dyDescent="0.25">
      <c r="A1118" s="51" t="s">
        <v>1922</v>
      </c>
      <c r="B1118" s="81">
        <v>61090</v>
      </c>
      <c r="C1118" s="21" t="s">
        <v>45</v>
      </c>
      <c r="D1118" s="22">
        <v>4</v>
      </c>
      <c r="E1118" s="98">
        <f t="shared" ref="E1118:E1140" si="21">F1118/D1118</f>
        <v>11.78</v>
      </c>
      <c r="F1118" s="92">
        <v>47.12</v>
      </c>
    </row>
    <row r="1119" spans="1:6" x14ac:dyDescent="0.25">
      <c r="A1119" s="51" t="s">
        <v>1921</v>
      </c>
      <c r="B1119" s="81">
        <v>61091</v>
      </c>
      <c r="C1119" s="21" t="s">
        <v>45</v>
      </c>
      <c r="D1119" s="22">
        <v>10</v>
      </c>
      <c r="E1119" s="98">
        <f t="shared" si="21"/>
        <v>11.78</v>
      </c>
      <c r="F1119" s="92">
        <v>117.8</v>
      </c>
    </row>
    <row r="1120" spans="1:6" x14ac:dyDescent="0.25">
      <c r="A1120" s="51" t="s">
        <v>1923</v>
      </c>
      <c r="B1120" s="81">
        <v>45389</v>
      </c>
      <c r="C1120" s="21" t="s">
        <v>45</v>
      </c>
      <c r="D1120" s="22">
        <v>10</v>
      </c>
      <c r="E1120" s="98">
        <f t="shared" si="21"/>
        <v>33.118000000000002</v>
      </c>
      <c r="F1120" s="92">
        <v>331.18</v>
      </c>
    </row>
    <row r="1121" spans="1:6" x14ac:dyDescent="0.25">
      <c r="A1121" s="51" t="s">
        <v>1926</v>
      </c>
      <c r="B1121" s="81">
        <v>29547</v>
      </c>
      <c r="C1121" s="21" t="s">
        <v>45</v>
      </c>
      <c r="D1121" s="22">
        <v>2</v>
      </c>
      <c r="E1121" s="98">
        <f t="shared" si="21"/>
        <v>4040</v>
      </c>
      <c r="F1121" s="92">
        <v>8080</v>
      </c>
    </row>
    <row r="1122" spans="1:6" x14ac:dyDescent="0.25">
      <c r="A1122" s="51" t="s">
        <v>1927</v>
      </c>
      <c r="B1122" s="81">
        <v>29546</v>
      </c>
      <c r="C1122" s="21" t="s">
        <v>45</v>
      </c>
      <c r="D1122" s="22">
        <v>2</v>
      </c>
      <c r="E1122" s="98">
        <f t="shared" si="21"/>
        <v>4516.665</v>
      </c>
      <c r="F1122" s="92">
        <v>9033.33</v>
      </c>
    </row>
    <row r="1123" spans="1:6" x14ac:dyDescent="0.25">
      <c r="A1123" s="51" t="s">
        <v>1928</v>
      </c>
      <c r="B1123" s="81">
        <v>26939</v>
      </c>
      <c r="C1123" s="21" t="s">
        <v>45</v>
      </c>
      <c r="D1123" s="22">
        <v>1</v>
      </c>
      <c r="E1123" s="98">
        <f t="shared" si="21"/>
        <v>1458.33</v>
      </c>
      <c r="F1123" s="92">
        <v>1458.33</v>
      </c>
    </row>
    <row r="1124" spans="1:6" x14ac:dyDescent="0.25">
      <c r="A1124" s="51" t="s">
        <v>1929</v>
      </c>
      <c r="B1124" s="81">
        <v>44652</v>
      </c>
      <c r="C1124" s="21" t="s">
        <v>45</v>
      </c>
      <c r="D1124" s="22">
        <v>1</v>
      </c>
      <c r="E1124" s="98">
        <f t="shared" si="21"/>
        <v>45.83</v>
      </c>
      <c r="F1124" s="92">
        <v>45.83</v>
      </c>
    </row>
    <row r="1125" spans="1:6" x14ac:dyDescent="0.25">
      <c r="A1125" s="51" t="s">
        <v>1930</v>
      </c>
      <c r="B1125" s="81">
        <v>44653</v>
      </c>
      <c r="C1125" s="21" t="s">
        <v>45</v>
      </c>
      <c r="D1125" s="22">
        <v>15</v>
      </c>
      <c r="E1125" s="98">
        <f t="shared" si="21"/>
        <v>54.169999999999995</v>
      </c>
      <c r="F1125" s="92">
        <v>812.55</v>
      </c>
    </row>
    <row r="1126" spans="1:6" x14ac:dyDescent="0.25">
      <c r="A1126" s="51" t="s">
        <v>1931</v>
      </c>
      <c r="B1126" s="81">
        <v>380</v>
      </c>
      <c r="C1126" s="21" t="s">
        <v>45</v>
      </c>
      <c r="D1126" s="22">
        <v>1</v>
      </c>
      <c r="E1126" s="98">
        <f t="shared" si="21"/>
        <v>58.33</v>
      </c>
      <c r="F1126" s="92">
        <v>58.33</v>
      </c>
    </row>
    <row r="1127" spans="1:6" x14ac:dyDescent="0.25">
      <c r="A1127" s="51" t="s">
        <v>1932</v>
      </c>
      <c r="B1127" s="81">
        <v>379</v>
      </c>
      <c r="C1127" s="21" t="s">
        <v>45</v>
      </c>
      <c r="D1127" s="22">
        <v>28</v>
      </c>
      <c r="E1127" s="98">
        <f t="shared" si="21"/>
        <v>13.535714285714286</v>
      </c>
      <c r="F1127" s="92">
        <v>379</v>
      </c>
    </row>
    <row r="1128" spans="1:6" x14ac:dyDescent="0.25">
      <c r="A1128" s="51" t="s">
        <v>1933</v>
      </c>
      <c r="B1128" s="81">
        <v>68214</v>
      </c>
      <c r="C1128" s="21" t="s">
        <v>45</v>
      </c>
      <c r="D1128" s="22">
        <v>79</v>
      </c>
      <c r="E1128" s="98">
        <f t="shared" si="21"/>
        <v>3.6610126582278486</v>
      </c>
      <c r="F1128" s="92">
        <v>289.22000000000003</v>
      </c>
    </row>
    <row r="1129" spans="1:6" x14ac:dyDescent="0.25">
      <c r="A1129" s="51" t="s">
        <v>1934</v>
      </c>
      <c r="B1129" s="81">
        <v>68226</v>
      </c>
      <c r="C1129" s="21" t="s">
        <v>45</v>
      </c>
      <c r="D1129" s="22">
        <v>1</v>
      </c>
      <c r="E1129" s="98">
        <f t="shared" si="21"/>
        <v>49.15</v>
      </c>
      <c r="F1129" s="92">
        <v>49.15</v>
      </c>
    </row>
    <row r="1130" spans="1:6" x14ac:dyDescent="0.25">
      <c r="A1130" s="51" t="s">
        <v>1935</v>
      </c>
      <c r="B1130" s="81">
        <v>170</v>
      </c>
      <c r="C1130" s="21" t="s">
        <v>45</v>
      </c>
      <c r="D1130" s="22">
        <v>1</v>
      </c>
      <c r="E1130" s="98">
        <f t="shared" si="21"/>
        <v>11888.32</v>
      </c>
      <c r="F1130" s="92">
        <v>11888.32</v>
      </c>
    </row>
    <row r="1131" spans="1:6" x14ac:dyDescent="0.25">
      <c r="A1131" s="51" t="s">
        <v>1936</v>
      </c>
      <c r="B1131" s="81">
        <v>168</v>
      </c>
      <c r="C1131" s="21" t="s">
        <v>45</v>
      </c>
      <c r="D1131" s="22">
        <v>4</v>
      </c>
      <c r="E1131" s="98">
        <f t="shared" si="21"/>
        <v>7397.1824999999999</v>
      </c>
      <c r="F1131" s="92">
        <v>29588.73</v>
      </c>
    </row>
    <row r="1132" spans="1:6" x14ac:dyDescent="0.25">
      <c r="A1132" s="51" t="s">
        <v>1938</v>
      </c>
      <c r="B1132" s="81">
        <v>31205</v>
      </c>
      <c r="C1132" s="21" t="s">
        <v>45</v>
      </c>
      <c r="D1132" s="22">
        <v>5</v>
      </c>
      <c r="E1132" s="98">
        <f t="shared" si="21"/>
        <v>94.962000000000003</v>
      </c>
      <c r="F1132" s="92">
        <v>474.81</v>
      </c>
    </row>
    <row r="1133" spans="1:6" x14ac:dyDescent="0.25">
      <c r="A1133" s="51" t="s">
        <v>1939</v>
      </c>
      <c r="B1133" s="81">
        <v>84</v>
      </c>
      <c r="C1133" s="21" t="s">
        <v>45</v>
      </c>
      <c r="D1133" s="22">
        <v>3953</v>
      </c>
      <c r="E1133" s="98">
        <f t="shared" si="21"/>
        <v>2.4219883632684041</v>
      </c>
      <c r="F1133" s="92">
        <v>9574.1200000000008</v>
      </c>
    </row>
    <row r="1134" spans="1:6" x14ac:dyDescent="0.25">
      <c r="A1134" s="51" t="s">
        <v>1940</v>
      </c>
      <c r="B1134" s="81">
        <v>30949</v>
      </c>
      <c r="C1134" s="21" t="s">
        <v>45</v>
      </c>
      <c r="D1134" s="22">
        <v>1</v>
      </c>
      <c r="E1134" s="98">
        <f t="shared" si="21"/>
        <v>5814.9</v>
      </c>
      <c r="F1134" s="92">
        <v>5814.9</v>
      </c>
    </row>
    <row r="1135" spans="1:6" x14ac:dyDescent="0.25">
      <c r="A1135" s="51" t="s">
        <v>1941</v>
      </c>
      <c r="B1135" s="81">
        <v>30950</v>
      </c>
      <c r="C1135" s="21" t="s">
        <v>45</v>
      </c>
      <c r="D1135" s="22">
        <v>6</v>
      </c>
      <c r="E1135" s="98">
        <f t="shared" si="21"/>
        <v>11101.92</v>
      </c>
      <c r="F1135" s="92">
        <v>66611.520000000004</v>
      </c>
    </row>
    <row r="1136" spans="1:6" x14ac:dyDescent="0.25">
      <c r="A1136" s="51" t="s">
        <v>1942</v>
      </c>
      <c r="B1136" s="81">
        <v>30951</v>
      </c>
      <c r="C1136" s="21" t="s">
        <v>45</v>
      </c>
      <c r="D1136" s="22">
        <v>1</v>
      </c>
      <c r="E1136" s="98">
        <f t="shared" si="21"/>
        <v>6766.28</v>
      </c>
      <c r="F1136" s="92">
        <v>6766.28</v>
      </c>
    </row>
    <row r="1137" spans="1:6" x14ac:dyDescent="0.25">
      <c r="A1137" s="51" t="s">
        <v>1943</v>
      </c>
      <c r="B1137" s="81">
        <v>30952</v>
      </c>
      <c r="C1137" s="21" t="s">
        <v>45</v>
      </c>
      <c r="D1137" s="22">
        <v>6</v>
      </c>
      <c r="E1137" s="98">
        <f t="shared" si="21"/>
        <v>6661.4000000000005</v>
      </c>
      <c r="F1137" s="92">
        <v>39968.400000000001</v>
      </c>
    </row>
    <row r="1138" spans="1:6" x14ac:dyDescent="0.25">
      <c r="A1138" s="51" t="s">
        <v>1944</v>
      </c>
      <c r="B1138" s="81">
        <v>30953</v>
      </c>
      <c r="C1138" s="21" t="s">
        <v>45</v>
      </c>
      <c r="D1138" s="22">
        <v>1</v>
      </c>
      <c r="E1138" s="98">
        <f t="shared" si="21"/>
        <v>6419.5</v>
      </c>
      <c r="F1138" s="92">
        <v>6419.5</v>
      </c>
    </row>
    <row r="1139" spans="1:6" x14ac:dyDescent="0.25">
      <c r="A1139" s="51" t="s">
        <v>1945</v>
      </c>
      <c r="B1139" s="81">
        <v>26478</v>
      </c>
      <c r="C1139" s="21" t="s">
        <v>45</v>
      </c>
      <c r="D1139" s="22">
        <v>6</v>
      </c>
      <c r="E1139" s="98">
        <f t="shared" si="21"/>
        <v>7720.95</v>
      </c>
      <c r="F1139" s="92">
        <v>46325.7</v>
      </c>
    </row>
    <row r="1140" spans="1:6" x14ac:dyDescent="0.25">
      <c r="A1140" s="51" t="s">
        <v>1946</v>
      </c>
      <c r="B1140" s="81">
        <v>26479</v>
      </c>
      <c r="C1140" s="21" t="s">
        <v>45</v>
      </c>
      <c r="D1140" s="22">
        <v>1</v>
      </c>
      <c r="E1140" s="98">
        <f t="shared" si="21"/>
        <v>5563.8</v>
      </c>
      <c r="F1140" s="92">
        <v>5563.8</v>
      </c>
    </row>
    <row r="1141" spans="1:6" x14ac:dyDescent="0.25">
      <c r="A1141" s="34"/>
      <c r="B1141" s="34"/>
      <c r="C1141" s="34"/>
      <c r="D1141" s="34"/>
      <c r="E1141" s="34"/>
      <c r="F1141" s="43"/>
    </row>
    <row r="1142" spans="1:6" x14ac:dyDescent="0.25">
      <c r="A1142" s="39" t="s">
        <v>1947</v>
      </c>
    </row>
    <row r="1143" spans="1:6" x14ac:dyDescent="0.25">
      <c r="A1143" s="53" t="s">
        <v>566</v>
      </c>
      <c r="B1143" s="21" t="s">
        <v>567</v>
      </c>
      <c r="C1143" s="21" t="s">
        <v>45</v>
      </c>
      <c r="D1143" s="22">
        <v>1</v>
      </c>
      <c r="E1143" s="98">
        <f>F1143/D1143</f>
        <v>1972.03</v>
      </c>
      <c r="F1143" s="24">
        <v>1972.03</v>
      </c>
    </row>
    <row r="1144" spans="1:6" x14ac:dyDescent="0.25">
      <c r="A1144" s="53" t="s">
        <v>568</v>
      </c>
      <c r="B1144" s="21" t="s">
        <v>569</v>
      </c>
      <c r="C1144" s="21" t="s">
        <v>45</v>
      </c>
      <c r="D1144" s="22">
        <v>3</v>
      </c>
      <c r="E1144" s="98">
        <f t="shared" ref="E1144:E1171" si="22">F1144/D1144</f>
        <v>8874.58</v>
      </c>
      <c r="F1144" s="24">
        <v>26623.74</v>
      </c>
    </row>
    <row r="1145" spans="1:6" x14ac:dyDescent="0.25">
      <c r="A1145" s="53" t="s">
        <v>570</v>
      </c>
      <c r="B1145" s="21" t="s">
        <v>571</v>
      </c>
      <c r="C1145" s="21" t="s">
        <v>45</v>
      </c>
      <c r="D1145" s="22">
        <v>2</v>
      </c>
      <c r="E1145" s="98">
        <f t="shared" si="22"/>
        <v>9842.7099999999991</v>
      </c>
      <c r="F1145" s="24">
        <v>19685.419999999998</v>
      </c>
    </row>
    <row r="1146" spans="1:6" x14ac:dyDescent="0.25">
      <c r="A1146" s="53" t="s">
        <v>572</v>
      </c>
      <c r="B1146" s="21" t="s">
        <v>573</v>
      </c>
      <c r="C1146" s="21" t="s">
        <v>45</v>
      </c>
      <c r="D1146" s="22">
        <v>1</v>
      </c>
      <c r="E1146" s="98">
        <f t="shared" si="22"/>
        <v>9069.15</v>
      </c>
      <c r="F1146" s="24">
        <v>9069.15</v>
      </c>
    </row>
    <row r="1147" spans="1:6" x14ac:dyDescent="0.25">
      <c r="A1147" s="53" t="s">
        <v>576</v>
      </c>
      <c r="B1147" s="21" t="s">
        <v>577</v>
      </c>
      <c r="C1147" s="21" t="s">
        <v>45</v>
      </c>
      <c r="D1147" s="22">
        <v>1</v>
      </c>
      <c r="E1147" s="98">
        <f t="shared" si="22"/>
        <v>10792.37</v>
      </c>
      <c r="F1147" s="24">
        <v>10792.37</v>
      </c>
    </row>
    <row r="1148" spans="1:6" x14ac:dyDescent="0.25">
      <c r="A1148" s="53" t="s">
        <v>1911</v>
      </c>
      <c r="B1148" s="53" t="s">
        <v>981</v>
      </c>
      <c r="C1148" s="21" t="s">
        <v>45</v>
      </c>
      <c r="D1148" s="22">
        <v>3</v>
      </c>
      <c r="E1148" s="98">
        <f t="shared" si="22"/>
        <v>7627.12</v>
      </c>
      <c r="F1148" s="24">
        <v>22881.360000000001</v>
      </c>
    </row>
    <row r="1149" spans="1:6" x14ac:dyDescent="0.25">
      <c r="A1149" s="53" t="s">
        <v>1487</v>
      </c>
      <c r="B1149" s="21" t="s">
        <v>1488</v>
      </c>
      <c r="C1149" s="21" t="s">
        <v>45</v>
      </c>
      <c r="D1149" s="22">
        <v>2</v>
      </c>
      <c r="E1149" s="98">
        <f t="shared" si="22"/>
        <v>3710.17</v>
      </c>
      <c r="F1149" s="24">
        <v>7420.34</v>
      </c>
    </row>
    <row r="1150" spans="1:6" x14ac:dyDescent="0.25">
      <c r="A1150" s="53" t="s">
        <v>1489</v>
      </c>
      <c r="B1150" s="21" t="s">
        <v>1490</v>
      </c>
      <c r="C1150" s="21" t="s">
        <v>45</v>
      </c>
      <c r="D1150" s="22">
        <v>1</v>
      </c>
      <c r="E1150" s="98">
        <f t="shared" si="22"/>
        <v>5027.12</v>
      </c>
      <c r="F1150" s="24">
        <v>5027.12</v>
      </c>
    </row>
    <row r="1151" spans="1:6" x14ac:dyDescent="0.25">
      <c r="A1151" s="53" t="s">
        <v>1491</v>
      </c>
      <c r="B1151" s="21" t="s">
        <v>1492</v>
      </c>
      <c r="C1151" s="21" t="s">
        <v>45</v>
      </c>
      <c r="D1151" s="22">
        <v>1</v>
      </c>
      <c r="E1151" s="98">
        <f t="shared" si="22"/>
        <v>7525.42</v>
      </c>
      <c r="F1151" s="24">
        <v>7525.42</v>
      </c>
    </row>
    <row r="1152" spans="1:6" x14ac:dyDescent="0.25">
      <c r="A1152" s="53" t="s">
        <v>1493</v>
      </c>
      <c r="B1152" s="21" t="s">
        <v>1494</v>
      </c>
      <c r="C1152" s="21" t="s">
        <v>45</v>
      </c>
      <c r="D1152" s="22">
        <v>1</v>
      </c>
      <c r="E1152" s="98">
        <f t="shared" si="22"/>
        <v>1651.69</v>
      </c>
      <c r="F1152" s="24">
        <v>1651.69</v>
      </c>
    </row>
    <row r="1153" spans="1:6" ht="19.5" customHeight="1" x14ac:dyDescent="0.25">
      <c r="A1153" s="53" t="s">
        <v>1495</v>
      </c>
      <c r="B1153" s="21" t="s">
        <v>1496</v>
      </c>
      <c r="C1153" s="21" t="s">
        <v>45</v>
      </c>
      <c r="D1153" s="22">
        <v>1</v>
      </c>
      <c r="E1153" s="98">
        <f t="shared" si="22"/>
        <v>1722.88</v>
      </c>
      <c r="F1153" s="24">
        <v>1722.88</v>
      </c>
    </row>
    <row r="1154" spans="1:6" x14ac:dyDescent="0.25">
      <c r="A1154" s="53" t="s">
        <v>1497</v>
      </c>
      <c r="B1154" s="21" t="s">
        <v>1498</v>
      </c>
      <c r="C1154" s="21" t="s">
        <v>45</v>
      </c>
      <c r="D1154" s="22">
        <v>2</v>
      </c>
      <c r="E1154" s="98">
        <f t="shared" si="22"/>
        <v>758</v>
      </c>
      <c r="F1154" s="24">
        <v>1516</v>
      </c>
    </row>
    <row r="1155" spans="1:6" x14ac:dyDescent="0.25">
      <c r="A1155" s="53" t="s">
        <v>543</v>
      </c>
      <c r="B1155" s="21" t="s">
        <v>544</v>
      </c>
      <c r="C1155" s="21" t="s">
        <v>45</v>
      </c>
      <c r="D1155" s="22">
        <v>9</v>
      </c>
      <c r="E1155" s="98">
        <f t="shared" si="22"/>
        <v>3205.92</v>
      </c>
      <c r="F1155" s="24">
        <v>28853.279999999999</v>
      </c>
    </row>
    <row r="1156" spans="1:6" x14ac:dyDescent="0.25">
      <c r="A1156" s="53" t="s">
        <v>1000</v>
      </c>
      <c r="B1156" s="21" t="s">
        <v>1001</v>
      </c>
      <c r="C1156" s="21" t="s">
        <v>45</v>
      </c>
      <c r="D1156" s="22">
        <v>43</v>
      </c>
      <c r="E1156" s="98">
        <f t="shared" si="22"/>
        <v>518.55883720930228</v>
      </c>
      <c r="F1156" s="24">
        <v>22298.03</v>
      </c>
    </row>
    <row r="1157" spans="1:6" x14ac:dyDescent="0.25">
      <c r="A1157" s="53" t="s">
        <v>1002</v>
      </c>
      <c r="B1157" s="21" t="s">
        <v>1003</v>
      </c>
      <c r="C1157" s="21" t="s">
        <v>45</v>
      </c>
      <c r="D1157" s="22">
        <v>1</v>
      </c>
      <c r="E1157" s="98">
        <f t="shared" si="22"/>
        <v>467.79</v>
      </c>
      <c r="F1157" s="24">
        <v>467.79</v>
      </c>
    </row>
    <row r="1158" spans="1:6" x14ac:dyDescent="0.25">
      <c r="A1158" s="53" t="s">
        <v>1004</v>
      </c>
      <c r="B1158" s="21" t="s">
        <v>1005</v>
      </c>
      <c r="C1158" s="21" t="s">
        <v>45</v>
      </c>
      <c r="D1158" s="22">
        <v>2</v>
      </c>
      <c r="E1158" s="98">
        <f t="shared" si="22"/>
        <v>474.75</v>
      </c>
      <c r="F1158" s="24">
        <v>949.5</v>
      </c>
    </row>
    <row r="1159" spans="1:6" x14ac:dyDescent="0.25">
      <c r="A1159" s="53" t="s">
        <v>1758</v>
      </c>
      <c r="B1159" s="21" t="s">
        <v>1006</v>
      </c>
      <c r="C1159" s="21" t="s">
        <v>45</v>
      </c>
      <c r="D1159" s="22">
        <v>1</v>
      </c>
      <c r="E1159" s="98">
        <f t="shared" si="22"/>
        <v>59.32</v>
      </c>
      <c r="F1159" s="24">
        <v>59.32</v>
      </c>
    </row>
    <row r="1160" spans="1:6" x14ac:dyDescent="0.25">
      <c r="A1160" s="53" t="s">
        <v>1007</v>
      </c>
      <c r="B1160" s="21" t="s">
        <v>1008</v>
      </c>
      <c r="C1160" s="21" t="s">
        <v>45</v>
      </c>
      <c r="D1160" s="22">
        <v>2</v>
      </c>
      <c r="E1160" s="98">
        <f t="shared" si="22"/>
        <v>485.08499999999998</v>
      </c>
      <c r="F1160" s="24">
        <v>970.17</v>
      </c>
    </row>
    <row r="1161" spans="1:6" x14ac:dyDescent="0.25">
      <c r="A1161" s="21"/>
      <c r="B1161" s="21"/>
      <c r="C1161" s="21"/>
      <c r="D1161" s="22"/>
      <c r="E1161" s="98" t="e">
        <f t="shared" si="22"/>
        <v>#DIV/0!</v>
      </c>
      <c r="F1161" s="24"/>
    </row>
    <row r="1162" spans="1:6" x14ac:dyDescent="0.25">
      <c r="A1162" s="39" t="s">
        <v>1948</v>
      </c>
      <c r="B1162" s="63"/>
      <c r="C1162" s="63"/>
      <c r="D1162" s="64"/>
      <c r="E1162" s="98" t="e">
        <f t="shared" si="22"/>
        <v>#DIV/0!</v>
      </c>
      <c r="F1162" s="65"/>
    </row>
    <row r="1163" spans="1:6" x14ac:dyDescent="0.25">
      <c r="A1163" s="94" t="s">
        <v>1949</v>
      </c>
      <c r="B1163" s="49">
        <v>36455</v>
      </c>
      <c r="C1163" s="21" t="s">
        <v>45</v>
      </c>
      <c r="D1163" s="22">
        <v>1</v>
      </c>
      <c r="E1163" s="98">
        <f t="shared" si="22"/>
        <v>31491.67</v>
      </c>
      <c r="F1163" s="24">
        <v>31491.67</v>
      </c>
    </row>
    <row r="1164" spans="1:6" x14ac:dyDescent="0.25">
      <c r="A1164" s="94" t="s">
        <v>1950</v>
      </c>
      <c r="B1164" s="49">
        <v>35115</v>
      </c>
      <c r="C1164" s="21" t="s">
        <v>45</v>
      </c>
      <c r="D1164" s="22">
        <v>1</v>
      </c>
      <c r="E1164" s="98">
        <f t="shared" si="22"/>
        <v>6717.5</v>
      </c>
      <c r="F1164" s="24">
        <v>6717.5</v>
      </c>
    </row>
    <row r="1165" spans="1:6" x14ac:dyDescent="0.25">
      <c r="A1165" s="94" t="s">
        <v>1951</v>
      </c>
      <c r="B1165" s="49">
        <v>36807</v>
      </c>
      <c r="C1165" s="21" t="s">
        <v>45</v>
      </c>
      <c r="D1165" s="22">
        <v>1</v>
      </c>
      <c r="E1165" s="98">
        <f t="shared" si="22"/>
        <v>8086.25</v>
      </c>
      <c r="F1165" s="24">
        <v>8086.25</v>
      </c>
    </row>
    <row r="1166" spans="1:6" x14ac:dyDescent="0.25">
      <c r="A1166" s="94" t="s">
        <v>1952</v>
      </c>
      <c r="B1166" s="49">
        <v>36456</v>
      </c>
      <c r="C1166" s="21" t="s">
        <v>45</v>
      </c>
      <c r="D1166" s="22">
        <v>1</v>
      </c>
      <c r="E1166" s="98">
        <f t="shared" si="22"/>
        <v>5333.33</v>
      </c>
      <c r="F1166" s="24">
        <v>5333.33</v>
      </c>
    </row>
    <row r="1167" spans="1:6" x14ac:dyDescent="0.25">
      <c r="A1167" s="94" t="s">
        <v>1953</v>
      </c>
      <c r="B1167" s="49">
        <v>26879</v>
      </c>
      <c r="C1167" s="21" t="s">
        <v>45</v>
      </c>
      <c r="D1167" s="22">
        <v>2</v>
      </c>
      <c r="E1167" s="98">
        <f t="shared" si="22"/>
        <v>4060</v>
      </c>
      <c r="F1167" s="24">
        <v>8120</v>
      </c>
    </row>
    <row r="1168" spans="1:6" x14ac:dyDescent="0.25">
      <c r="A1168" s="94" t="s">
        <v>1954</v>
      </c>
      <c r="B1168" s="49">
        <v>24138</v>
      </c>
      <c r="C1168" s="21" t="s">
        <v>45</v>
      </c>
      <c r="D1168" s="22">
        <v>1</v>
      </c>
      <c r="E1168" s="98">
        <f t="shared" si="22"/>
        <v>1556.54</v>
      </c>
      <c r="F1168" s="24">
        <v>1556.54</v>
      </c>
    </row>
    <row r="1169" spans="1:6" x14ac:dyDescent="0.25">
      <c r="A1169" s="94" t="s">
        <v>1955</v>
      </c>
      <c r="B1169" s="49">
        <v>36543</v>
      </c>
      <c r="C1169" s="21" t="s">
        <v>45</v>
      </c>
      <c r="D1169" s="22">
        <v>1</v>
      </c>
      <c r="E1169" s="98">
        <f t="shared" si="22"/>
        <v>2720</v>
      </c>
      <c r="F1169" s="24">
        <v>2720</v>
      </c>
    </row>
    <row r="1170" spans="1:6" x14ac:dyDescent="0.25">
      <c r="A1170" s="94" t="s">
        <v>1956</v>
      </c>
      <c r="B1170" s="49">
        <v>28500</v>
      </c>
      <c r="C1170" s="21" t="s">
        <v>45</v>
      </c>
      <c r="D1170" s="22">
        <v>2</v>
      </c>
      <c r="E1170" s="98">
        <f t="shared" si="22"/>
        <v>674</v>
      </c>
      <c r="F1170" s="24">
        <v>1348</v>
      </c>
    </row>
    <row r="1171" spans="1:6" x14ac:dyDescent="0.25">
      <c r="A1171" s="15" t="s">
        <v>1957</v>
      </c>
      <c r="B1171" s="49">
        <v>28506</v>
      </c>
      <c r="C1171" s="21" t="s">
        <v>45</v>
      </c>
      <c r="D1171" s="22">
        <v>2</v>
      </c>
      <c r="E1171" s="98">
        <f t="shared" si="22"/>
        <v>4167.5</v>
      </c>
      <c r="F1171" s="24">
        <v>8335</v>
      </c>
    </row>
    <row r="1173" spans="1:6" x14ac:dyDescent="0.25">
      <c r="A1173" s="102" t="s">
        <v>1964</v>
      </c>
    </row>
    <row r="1174" spans="1:6" x14ac:dyDescent="0.25">
      <c r="A1174" s="15" t="s">
        <v>1517</v>
      </c>
      <c r="B1174" s="15" t="s">
        <v>1518</v>
      </c>
      <c r="C1174" s="15" t="s">
        <v>45</v>
      </c>
      <c r="D1174" s="26">
        <v>16</v>
      </c>
      <c r="E1174" s="101">
        <f>F1174/D1174</f>
        <v>13.42375</v>
      </c>
      <c r="F1174" s="27">
        <v>214.78</v>
      </c>
    </row>
    <row r="1175" spans="1:6" x14ac:dyDescent="0.25">
      <c r="A1175" s="15" t="s">
        <v>1519</v>
      </c>
      <c r="B1175" s="15" t="s">
        <v>1520</v>
      </c>
      <c r="C1175" s="15" t="s">
        <v>45</v>
      </c>
      <c r="D1175" s="26">
        <v>6</v>
      </c>
      <c r="E1175" s="101">
        <f t="shared" ref="E1175:E1201" si="23">F1175/D1175</f>
        <v>2138.9833333333331</v>
      </c>
      <c r="F1175" s="28">
        <v>12833.9</v>
      </c>
    </row>
    <row r="1176" spans="1:6" x14ac:dyDescent="0.25">
      <c r="A1176" s="15" t="s">
        <v>1521</v>
      </c>
      <c r="B1176" s="15" t="s">
        <v>1522</v>
      </c>
      <c r="C1176" s="15" t="s">
        <v>45</v>
      </c>
      <c r="D1176" s="26">
        <v>6</v>
      </c>
      <c r="E1176" s="101">
        <f t="shared" si="23"/>
        <v>1838.9833333333333</v>
      </c>
      <c r="F1176" s="28">
        <v>11033.9</v>
      </c>
    </row>
    <row r="1177" spans="1:6" x14ac:dyDescent="0.25">
      <c r="A1177" s="15" t="s">
        <v>1523</v>
      </c>
      <c r="B1177" s="15" t="s">
        <v>1524</v>
      </c>
      <c r="C1177" s="15" t="s">
        <v>45</v>
      </c>
      <c r="D1177" s="26">
        <v>5</v>
      </c>
      <c r="E1177" s="101">
        <f t="shared" si="23"/>
        <v>339.75400000000002</v>
      </c>
      <c r="F1177" s="28">
        <v>1698.77</v>
      </c>
    </row>
    <row r="1178" spans="1:6" x14ac:dyDescent="0.25">
      <c r="A1178" s="15" t="s">
        <v>1525</v>
      </c>
      <c r="B1178" s="15" t="s">
        <v>1526</v>
      </c>
      <c r="C1178" s="15" t="s">
        <v>45</v>
      </c>
      <c r="D1178" s="26">
        <v>1</v>
      </c>
      <c r="E1178" s="101">
        <f t="shared" si="23"/>
        <v>7689.77</v>
      </c>
      <c r="F1178" s="28">
        <v>7689.77</v>
      </c>
    </row>
    <row r="1179" spans="1:6" x14ac:dyDescent="0.25">
      <c r="A1179" s="15" t="s">
        <v>1527</v>
      </c>
      <c r="B1179" s="15" t="s">
        <v>1528</v>
      </c>
      <c r="C1179" s="15" t="s">
        <v>45</v>
      </c>
      <c r="D1179" s="26">
        <v>1</v>
      </c>
      <c r="E1179" s="101">
        <f t="shared" si="23"/>
        <v>7689.77</v>
      </c>
      <c r="F1179" s="28">
        <v>7689.77</v>
      </c>
    </row>
    <row r="1180" spans="1:6" x14ac:dyDescent="0.25">
      <c r="A1180" s="15" t="s">
        <v>1529</v>
      </c>
      <c r="B1180" s="15" t="s">
        <v>1530</v>
      </c>
      <c r="C1180" s="15" t="s">
        <v>41</v>
      </c>
      <c r="D1180" s="26">
        <v>46.32</v>
      </c>
      <c r="E1180" s="101">
        <f t="shared" si="23"/>
        <v>51.823402417962001</v>
      </c>
      <c r="F1180" s="28">
        <v>2400.46</v>
      </c>
    </row>
    <row r="1181" spans="1:6" x14ac:dyDescent="0.25">
      <c r="A1181" s="15" t="s">
        <v>1531</v>
      </c>
      <c r="B1181" s="15" t="s">
        <v>1532</v>
      </c>
      <c r="C1181" s="15" t="s">
        <v>45</v>
      </c>
      <c r="D1181" s="26">
        <v>1</v>
      </c>
      <c r="E1181" s="101">
        <f t="shared" si="23"/>
        <v>16551.689999999999</v>
      </c>
      <c r="F1181" s="28">
        <v>16551.689999999999</v>
      </c>
    </row>
    <row r="1182" spans="1:6" x14ac:dyDescent="0.25">
      <c r="A1182" s="15" t="s">
        <v>1533</v>
      </c>
      <c r="B1182" s="15" t="s">
        <v>1534</v>
      </c>
      <c r="C1182" s="15" t="s">
        <v>45</v>
      </c>
      <c r="D1182" s="26">
        <v>3</v>
      </c>
      <c r="E1182" s="101">
        <f t="shared" si="23"/>
        <v>10445.34</v>
      </c>
      <c r="F1182" s="28">
        <v>31336.02</v>
      </c>
    </row>
    <row r="1183" spans="1:6" x14ac:dyDescent="0.25">
      <c r="A1183" s="15" t="s">
        <v>1535</v>
      </c>
      <c r="B1183" s="15" t="s">
        <v>1536</v>
      </c>
      <c r="C1183" s="15" t="s">
        <v>2</v>
      </c>
      <c r="D1183" s="26">
        <v>140</v>
      </c>
      <c r="E1183" s="101">
        <f t="shared" si="23"/>
        <v>48.305071428571431</v>
      </c>
      <c r="F1183" s="28">
        <v>6762.71</v>
      </c>
    </row>
    <row r="1184" spans="1:6" x14ac:dyDescent="0.25">
      <c r="A1184" s="15" t="s">
        <v>1537</v>
      </c>
      <c r="B1184" s="15" t="s">
        <v>1538</v>
      </c>
      <c r="C1184" s="15" t="s">
        <v>45</v>
      </c>
      <c r="D1184" s="26">
        <v>2</v>
      </c>
      <c r="E1184" s="101">
        <f t="shared" si="23"/>
        <v>170.845</v>
      </c>
      <c r="F1184" s="27">
        <v>341.69</v>
      </c>
    </row>
    <row r="1185" spans="1:6" x14ac:dyDescent="0.25">
      <c r="A1185" s="15" t="s">
        <v>1539</v>
      </c>
      <c r="B1185" s="15" t="s">
        <v>1540</v>
      </c>
      <c r="C1185" s="15" t="s">
        <v>45</v>
      </c>
      <c r="D1185" s="26">
        <v>2</v>
      </c>
      <c r="E1185" s="101">
        <f t="shared" si="23"/>
        <v>4828.92</v>
      </c>
      <c r="F1185" s="28">
        <v>9657.84</v>
      </c>
    </row>
    <row r="1186" spans="1:6" x14ac:dyDescent="0.25">
      <c r="A1186" s="15" t="s">
        <v>1541</v>
      </c>
      <c r="B1186" s="15" t="s">
        <v>1542</v>
      </c>
      <c r="C1186" s="15" t="s">
        <v>45</v>
      </c>
      <c r="D1186" s="26">
        <v>2</v>
      </c>
      <c r="E1186" s="101">
        <f t="shared" si="23"/>
        <v>5322.0349999999999</v>
      </c>
      <c r="F1186" s="28">
        <v>10644.07</v>
      </c>
    </row>
    <row r="1187" spans="1:6" x14ac:dyDescent="0.25">
      <c r="A1187" s="15" t="s">
        <v>1543</v>
      </c>
      <c r="B1187" s="15" t="s">
        <v>1544</v>
      </c>
      <c r="C1187" s="15" t="s">
        <v>45</v>
      </c>
      <c r="D1187" s="26">
        <v>1</v>
      </c>
      <c r="E1187" s="101">
        <f t="shared" si="23"/>
        <v>360</v>
      </c>
      <c r="F1187" s="27">
        <v>360</v>
      </c>
    </row>
    <row r="1188" spans="1:6" x14ac:dyDescent="0.25">
      <c r="A1188" s="15" t="s">
        <v>1545</v>
      </c>
      <c r="B1188" s="15" t="s">
        <v>1546</v>
      </c>
      <c r="C1188" s="15" t="s">
        <v>45</v>
      </c>
      <c r="D1188" s="26">
        <v>6</v>
      </c>
      <c r="E1188" s="101">
        <f t="shared" si="23"/>
        <v>9.4933333333333341</v>
      </c>
      <c r="F1188" s="27">
        <v>56.96</v>
      </c>
    </row>
    <row r="1189" spans="1:6" x14ac:dyDescent="0.25">
      <c r="A1189" s="15" t="s">
        <v>1547</v>
      </c>
      <c r="B1189" s="15" t="s">
        <v>1548</v>
      </c>
      <c r="C1189" s="15" t="s">
        <v>45</v>
      </c>
      <c r="D1189" s="26">
        <v>2</v>
      </c>
      <c r="E1189" s="101">
        <f t="shared" si="23"/>
        <v>11.1</v>
      </c>
      <c r="F1189" s="27">
        <v>22.2</v>
      </c>
    </row>
    <row r="1190" spans="1:6" x14ac:dyDescent="0.25">
      <c r="A1190" s="15" t="s">
        <v>1549</v>
      </c>
      <c r="B1190" s="15" t="s">
        <v>1550</v>
      </c>
      <c r="C1190" s="15" t="s">
        <v>45</v>
      </c>
      <c r="D1190" s="26">
        <v>12</v>
      </c>
      <c r="E1190" s="101">
        <f t="shared" si="23"/>
        <v>339.10583333333335</v>
      </c>
      <c r="F1190" s="28">
        <v>4069.27</v>
      </c>
    </row>
    <row r="1191" spans="1:6" x14ac:dyDescent="0.25">
      <c r="A1191" s="15" t="s">
        <v>1551</v>
      </c>
      <c r="B1191" s="15" t="s">
        <v>1552</v>
      </c>
      <c r="C1191" s="15" t="s">
        <v>45</v>
      </c>
      <c r="D1191" s="26">
        <v>5</v>
      </c>
      <c r="E1191" s="101">
        <f t="shared" si="23"/>
        <v>4440</v>
      </c>
      <c r="F1191" s="28">
        <v>22200</v>
      </c>
    </row>
    <row r="1192" spans="1:6" x14ac:dyDescent="0.25">
      <c r="A1192" s="15" t="s">
        <v>1553</v>
      </c>
      <c r="B1192" s="15" t="s">
        <v>1554</v>
      </c>
      <c r="C1192" s="15" t="s">
        <v>45</v>
      </c>
      <c r="D1192" s="26">
        <v>10</v>
      </c>
      <c r="E1192" s="101">
        <f t="shared" si="23"/>
        <v>2990</v>
      </c>
      <c r="F1192" s="28">
        <v>29900</v>
      </c>
    </row>
    <row r="1193" spans="1:6" x14ac:dyDescent="0.25">
      <c r="A1193" s="15" t="s">
        <v>1555</v>
      </c>
      <c r="B1193" s="15" t="s">
        <v>1556</v>
      </c>
      <c r="C1193" s="15" t="s">
        <v>45</v>
      </c>
      <c r="D1193" s="26">
        <v>8</v>
      </c>
      <c r="E1193" s="101">
        <f t="shared" si="23"/>
        <v>1805.085</v>
      </c>
      <c r="F1193" s="28">
        <v>14440.68</v>
      </c>
    </row>
    <row r="1194" spans="1:6" x14ac:dyDescent="0.25">
      <c r="A1194" s="15" t="s">
        <v>1557</v>
      </c>
      <c r="B1194" s="15" t="s">
        <v>1558</v>
      </c>
      <c r="C1194" s="15" t="s">
        <v>45</v>
      </c>
      <c r="D1194" s="26">
        <v>4</v>
      </c>
      <c r="E1194" s="101">
        <f t="shared" si="23"/>
        <v>63.56</v>
      </c>
      <c r="F1194" s="27">
        <v>254.24</v>
      </c>
    </row>
    <row r="1195" spans="1:6" x14ac:dyDescent="0.25">
      <c r="A1195" s="15" t="s">
        <v>1559</v>
      </c>
      <c r="B1195" s="15" t="s">
        <v>1560</v>
      </c>
      <c r="C1195" s="15" t="s">
        <v>45</v>
      </c>
      <c r="D1195" s="26">
        <v>2</v>
      </c>
      <c r="E1195" s="101">
        <f t="shared" si="23"/>
        <v>1949.155</v>
      </c>
      <c r="F1195" s="28">
        <v>3898.31</v>
      </c>
    </row>
    <row r="1196" spans="1:6" x14ac:dyDescent="0.25">
      <c r="A1196" s="15" t="s">
        <v>1561</v>
      </c>
      <c r="B1196" s="15" t="s">
        <v>1562</v>
      </c>
      <c r="C1196" s="15" t="s">
        <v>2</v>
      </c>
      <c r="D1196" s="26">
        <v>12</v>
      </c>
      <c r="E1196" s="101">
        <f t="shared" si="23"/>
        <v>658</v>
      </c>
      <c r="F1196" s="28">
        <v>7896</v>
      </c>
    </row>
    <row r="1197" spans="1:6" x14ac:dyDescent="0.25">
      <c r="A1197" s="15" t="s">
        <v>1563</v>
      </c>
      <c r="B1197" s="15" t="s">
        <v>1564</v>
      </c>
      <c r="C1197" s="15" t="s">
        <v>45</v>
      </c>
      <c r="D1197" s="26">
        <v>2</v>
      </c>
      <c r="E1197" s="101">
        <f t="shared" si="23"/>
        <v>3338.9850000000001</v>
      </c>
      <c r="F1197" s="28">
        <v>6677.97</v>
      </c>
    </row>
    <row r="1198" spans="1:6" x14ac:dyDescent="0.25">
      <c r="A1198" s="15" t="s">
        <v>1565</v>
      </c>
      <c r="B1198" s="15" t="s">
        <v>1566</v>
      </c>
      <c r="C1198" s="15" t="s">
        <v>45</v>
      </c>
      <c r="D1198" s="26">
        <v>5</v>
      </c>
      <c r="E1198" s="101">
        <f t="shared" si="23"/>
        <v>186.44</v>
      </c>
      <c r="F1198" s="27">
        <v>932.2</v>
      </c>
    </row>
    <row r="1199" spans="1:6" x14ac:dyDescent="0.25">
      <c r="A1199" s="15" t="s">
        <v>1567</v>
      </c>
      <c r="B1199" s="15" t="s">
        <v>1568</v>
      </c>
      <c r="C1199" s="15" t="s">
        <v>45</v>
      </c>
      <c r="D1199" s="26">
        <v>2</v>
      </c>
      <c r="E1199" s="101">
        <f t="shared" si="23"/>
        <v>186.44</v>
      </c>
      <c r="F1199" s="27">
        <v>372.88</v>
      </c>
    </row>
    <row r="1200" spans="1:6" ht="24" x14ac:dyDescent="0.25">
      <c r="A1200" s="15" t="s">
        <v>1569</v>
      </c>
      <c r="B1200" s="15" t="s">
        <v>1570</v>
      </c>
      <c r="C1200" s="15" t="s">
        <v>476</v>
      </c>
      <c r="D1200" s="26">
        <v>1</v>
      </c>
      <c r="E1200" s="101">
        <f t="shared" si="23"/>
        <v>1196.3699999999999</v>
      </c>
      <c r="F1200" s="28">
        <v>1196.3699999999999</v>
      </c>
    </row>
    <row r="1201" spans="1:6" x14ac:dyDescent="0.25">
      <c r="A1201" s="15" t="s">
        <v>1571</v>
      </c>
      <c r="B1201" s="15" t="s">
        <v>1572</v>
      </c>
      <c r="C1201" s="15" t="s">
        <v>45</v>
      </c>
      <c r="D1201" s="26">
        <v>11</v>
      </c>
      <c r="E1201" s="101">
        <f t="shared" si="23"/>
        <v>340.61363636363637</v>
      </c>
      <c r="F1201" s="28">
        <v>3746.75</v>
      </c>
    </row>
    <row r="1202" spans="1:6" x14ac:dyDescent="0.25">
      <c r="A1202" s="25"/>
      <c r="B1202" s="25"/>
      <c r="C1202" s="25"/>
      <c r="D1202" s="25"/>
      <c r="E1202" s="25"/>
      <c r="F1202" s="29"/>
    </row>
    <row r="1205" spans="1:6" x14ac:dyDescent="0.25">
      <c r="A1205" s="30"/>
    </row>
    <row r="1206" spans="1:6" x14ac:dyDescent="0.25">
      <c r="A1206" s="30"/>
    </row>
    <row r="1207" spans="1:6" x14ac:dyDescent="0.25">
      <c r="A1207" s="30"/>
    </row>
    <row r="1208" spans="1:6" x14ac:dyDescent="0.25">
      <c r="A1208" s="30"/>
    </row>
    <row r="1209" spans="1:6" x14ac:dyDescent="0.25">
      <c r="A1209" s="30"/>
      <c r="F1209" s="20"/>
    </row>
    <row r="1210" spans="1:6" x14ac:dyDescent="0.25">
      <c r="A1210" s="30"/>
    </row>
    <row r="1211" spans="1:6" x14ac:dyDescent="0.25">
      <c r="A1211" s="30"/>
    </row>
    <row r="1212" spans="1:6" x14ac:dyDescent="0.25">
      <c r="A1212" s="30"/>
    </row>
    <row r="1213" spans="1:6" x14ac:dyDescent="0.25">
      <c r="A1213" s="30"/>
    </row>
    <row r="1214" spans="1:6" x14ac:dyDescent="0.25">
      <c r="A1214" s="30"/>
    </row>
    <row r="1215" spans="1:6" x14ac:dyDescent="0.25">
      <c r="A1215" s="30"/>
    </row>
    <row r="1216" spans="1:6" x14ac:dyDescent="0.25">
      <c r="A1216" s="30"/>
    </row>
    <row r="1217" spans="1:1" x14ac:dyDescent="0.25">
      <c r="A1217" s="30"/>
    </row>
    <row r="1218" spans="1:1" x14ac:dyDescent="0.25">
      <c r="A1218" s="30"/>
    </row>
    <row r="1219" spans="1:1" x14ac:dyDescent="0.25">
      <c r="A1219" s="30"/>
    </row>
    <row r="1220" spans="1:1" x14ac:dyDescent="0.25">
      <c r="A1220" s="30"/>
    </row>
    <row r="1221" spans="1:1" x14ac:dyDescent="0.25">
      <c r="A1221" s="30"/>
    </row>
    <row r="1222" spans="1:1" x14ac:dyDescent="0.25">
      <c r="A1222" s="30"/>
    </row>
    <row r="1223" spans="1:1" x14ac:dyDescent="0.25">
      <c r="A1223" s="30"/>
    </row>
    <row r="1224" spans="1:1" x14ac:dyDescent="0.25">
      <c r="A1224" s="30"/>
    </row>
    <row r="1225" spans="1:1" x14ac:dyDescent="0.25">
      <c r="A1225" s="30"/>
    </row>
    <row r="1226" spans="1:1" x14ac:dyDescent="0.25">
      <c r="A1226" s="30"/>
    </row>
    <row r="1227" spans="1:1" x14ac:dyDescent="0.25">
      <c r="A1227" s="30"/>
    </row>
    <row r="1228" spans="1:1" x14ac:dyDescent="0.25">
      <c r="A1228" s="30"/>
    </row>
    <row r="1229" spans="1:1" x14ac:dyDescent="0.25">
      <c r="A1229" s="30"/>
    </row>
    <row r="1230" spans="1:1" x14ac:dyDescent="0.25">
      <c r="A1230" s="30"/>
    </row>
    <row r="1231" spans="1:1" x14ac:dyDescent="0.25">
      <c r="A1231" s="30"/>
    </row>
    <row r="1232" spans="1:1" x14ac:dyDescent="0.25">
      <c r="A1232" s="30"/>
    </row>
    <row r="1233" spans="1:1" x14ac:dyDescent="0.25">
      <c r="A1233" s="30"/>
    </row>
    <row r="1234" spans="1:1" x14ac:dyDescent="0.25">
      <c r="A1234" s="30"/>
    </row>
    <row r="1235" spans="1:1" x14ac:dyDescent="0.25">
      <c r="A1235" s="30"/>
    </row>
    <row r="1236" spans="1:1" x14ac:dyDescent="0.25">
      <c r="A1236" s="30"/>
    </row>
    <row r="1237" spans="1:1" x14ac:dyDescent="0.25">
      <c r="A1237" s="30"/>
    </row>
    <row r="1238" spans="1:1" x14ac:dyDescent="0.25">
      <c r="A1238" s="30"/>
    </row>
    <row r="1239" spans="1:1" x14ac:dyDescent="0.25">
      <c r="A1239" s="30"/>
    </row>
    <row r="1240" spans="1:1" x14ac:dyDescent="0.25">
      <c r="A1240" s="30"/>
    </row>
    <row r="1241" spans="1:1" x14ac:dyDescent="0.25">
      <c r="A1241" s="30"/>
    </row>
    <row r="1242" spans="1:1" x14ac:dyDescent="0.25">
      <c r="A1242" s="30"/>
    </row>
    <row r="1243" spans="1:1" x14ac:dyDescent="0.25">
      <c r="A1243" s="30"/>
    </row>
    <row r="1244" spans="1:1" x14ac:dyDescent="0.25">
      <c r="A1244" s="30"/>
    </row>
    <row r="1245" spans="1:1" x14ac:dyDescent="0.25">
      <c r="A1245" s="30"/>
    </row>
    <row r="1246" spans="1:1" x14ac:dyDescent="0.25">
      <c r="A1246" s="30"/>
    </row>
    <row r="1247" spans="1:1" x14ac:dyDescent="0.25">
      <c r="A1247" s="30"/>
    </row>
    <row r="1248" spans="1:1" x14ac:dyDescent="0.25">
      <c r="A1248" s="30"/>
    </row>
    <row r="1249" spans="1:1" x14ac:dyDescent="0.25">
      <c r="A1249" s="30"/>
    </row>
    <row r="1250" spans="1:1" x14ac:dyDescent="0.25">
      <c r="A1250" s="30"/>
    </row>
    <row r="1251" spans="1:1" x14ac:dyDescent="0.25">
      <c r="A1251" s="30"/>
    </row>
    <row r="1252" spans="1:1" x14ac:dyDescent="0.25">
      <c r="A1252" s="30"/>
    </row>
    <row r="1253" spans="1:1" x14ac:dyDescent="0.25">
      <c r="A1253" s="30"/>
    </row>
    <row r="1254" spans="1:1" x14ac:dyDescent="0.25">
      <c r="A1254" s="30"/>
    </row>
    <row r="1255" spans="1:1" x14ac:dyDescent="0.25">
      <c r="A1255" s="30"/>
    </row>
    <row r="1256" spans="1:1" x14ac:dyDescent="0.25">
      <c r="A1256" s="30"/>
    </row>
    <row r="1257" spans="1:1" x14ac:dyDescent="0.25">
      <c r="A1257" s="30"/>
    </row>
    <row r="1258" spans="1:1" x14ac:dyDescent="0.25">
      <c r="A1258" s="30"/>
    </row>
    <row r="1259" spans="1:1" x14ac:dyDescent="0.25">
      <c r="A1259" s="30"/>
    </row>
    <row r="1260" spans="1:1" x14ac:dyDescent="0.25">
      <c r="A1260" s="30"/>
    </row>
    <row r="1261" spans="1:1" x14ac:dyDescent="0.25">
      <c r="A1261" s="30"/>
    </row>
    <row r="1262" spans="1:1" x14ac:dyDescent="0.25">
      <c r="A1262" s="30"/>
    </row>
    <row r="1263" spans="1:1" x14ac:dyDescent="0.25">
      <c r="A1263" s="30"/>
    </row>
    <row r="1264" spans="1:1" x14ac:dyDescent="0.25">
      <c r="A1264" s="30"/>
    </row>
    <row r="1265" spans="1:1" x14ac:dyDescent="0.25">
      <c r="A1265" s="30"/>
    </row>
    <row r="1266" spans="1:1" x14ac:dyDescent="0.25">
      <c r="A1266" s="30"/>
    </row>
    <row r="1267" spans="1:1" x14ac:dyDescent="0.25">
      <c r="A1267" s="30"/>
    </row>
    <row r="1268" spans="1:1" x14ac:dyDescent="0.25">
      <c r="A1268" s="30"/>
    </row>
    <row r="1269" spans="1:1" x14ac:dyDescent="0.25">
      <c r="A1269" s="30"/>
    </row>
    <row r="1270" spans="1:1" x14ac:dyDescent="0.25">
      <c r="A1270" s="30"/>
    </row>
    <row r="1271" spans="1:1" x14ac:dyDescent="0.25">
      <c r="A1271" s="30"/>
    </row>
    <row r="1272" spans="1:1" x14ac:dyDescent="0.25">
      <c r="A1272" s="30"/>
    </row>
    <row r="1273" spans="1:1" x14ac:dyDescent="0.25">
      <c r="A1273" s="30"/>
    </row>
    <row r="1274" spans="1:1" x14ac:dyDescent="0.25">
      <c r="A1274" s="30"/>
    </row>
    <row r="1275" spans="1:1" x14ac:dyDescent="0.25">
      <c r="A1275" s="30"/>
    </row>
    <row r="1276" spans="1:1" x14ac:dyDescent="0.25">
      <c r="A1276" s="30"/>
    </row>
    <row r="1277" spans="1:1" x14ac:dyDescent="0.25">
      <c r="A1277" s="30"/>
    </row>
    <row r="1278" spans="1:1" x14ac:dyDescent="0.25">
      <c r="A1278" s="30"/>
    </row>
    <row r="1279" spans="1:1" x14ac:dyDescent="0.25">
      <c r="A1279" s="30"/>
    </row>
    <row r="1280" spans="1:1" x14ac:dyDescent="0.25">
      <c r="A1280" s="30"/>
    </row>
    <row r="1281" spans="1:1" x14ac:dyDescent="0.25">
      <c r="A1281" s="30"/>
    </row>
    <row r="1282" spans="1:1" x14ac:dyDescent="0.25">
      <c r="A1282" s="30"/>
    </row>
    <row r="1283" spans="1:1" x14ac:dyDescent="0.25">
      <c r="A1283" s="30"/>
    </row>
    <row r="1284" spans="1:1" x14ac:dyDescent="0.25">
      <c r="A1284" s="30"/>
    </row>
    <row r="1285" spans="1:1" x14ac:dyDescent="0.25">
      <c r="A1285" s="30"/>
    </row>
    <row r="1286" spans="1:1" x14ac:dyDescent="0.25">
      <c r="A1286" s="30"/>
    </row>
    <row r="1287" spans="1:1" x14ac:dyDescent="0.25">
      <c r="A1287" s="30"/>
    </row>
    <row r="1288" spans="1:1" x14ac:dyDescent="0.25">
      <c r="A1288" s="30"/>
    </row>
    <row r="1289" spans="1:1" x14ac:dyDescent="0.25">
      <c r="A1289" s="30"/>
    </row>
    <row r="1290" spans="1:1" x14ac:dyDescent="0.25">
      <c r="A1290" s="30"/>
    </row>
    <row r="1291" spans="1:1" x14ac:dyDescent="0.25">
      <c r="A1291" s="30"/>
    </row>
    <row r="1292" spans="1:1" x14ac:dyDescent="0.25">
      <c r="A1292" s="30"/>
    </row>
    <row r="1293" spans="1:1" x14ac:dyDescent="0.25">
      <c r="A1293" s="30"/>
    </row>
    <row r="1294" spans="1:1" x14ac:dyDescent="0.25">
      <c r="A1294" s="30"/>
    </row>
    <row r="1295" spans="1:1" x14ac:dyDescent="0.25">
      <c r="A1295" s="30"/>
    </row>
    <row r="1296" spans="1:1" x14ac:dyDescent="0.25">
      <c r="A1296" s="30"/>
    </row>
    <row r="1297" spans="1:1" x14ac:dyDescent="0.25">
      <c r="A1297" s="30"/>
    </row>
    <row r="1298" spans="1:1" x14ac:dyDescent="0.25">
      <c r="A1298" s="30"/>
    </row>
    <row r="1299" spans="1:1" x14ac:dyDescent="0.25">
      <c r="A1299" s="30"/>
    </row>
    <row r="1300" spans="1:1" x14ac:dyDescent="0.25">
      <c r="A1300" s="30"/>
    </row>
    <row r="1301" spans="1:1" x14ac:dyDescent="0.25">
      <c r="A1301" s="30"/>
    </row>
    <row r="1302" spans="1:1" x14ac:dyDescent="0.25">
      <c r="A1302" s="30"/>
    </row>
    <row r="1303" spans="1:1" x14ac:dyDescent="0.25">
      <c r="A1303" s="30"/>
    </row>
    <row r="1304" spans="1:1" x14ac:dyDescent="0.25">
      <c r="A1304" s="30"/>
    </row>
    <row r="1305" spans="1:1" x14ac:dyDescent="0.25">
      <c r="A1305" s="30"/>
    </row>
    <row r="1306" spans="1:1" x14ac:dyDescent="0.25">
      <c r="A1306" s="30"/>
    </row>
    <row r="1307" spans="1:1" x14ac:dyDescent="0.25">
      <c r="A1307" s="30"/>
    </row>
    <row r="1308" spans="1:1" x14ac:dyDescent="0.25">
      <c r="A1308" s="30"/>
    </row>
    <row r="1309" spans="1:1" x14ac:dyDescent="0.25">
      <c r="A1309" s="30"/>
    </row>
    <row r="1310" spans="1:1" x14ac:dyDescent="0.25">
      <c r="A1310" s="30"/>
    </row>
    <row r="1311" spans="1:1" x14ac:dyDescent="0.25">
      <c r="A1311" s="30"/>
    </row>
    <row r="1312" spans="1:1" x14ac:dyDescent="0.25">
      <c r="A1312" s="30"/>
    </row>
    <row r="1313" spans="1:1" x14ac:dyDescent="0.25">
      <c r="A1313" s="30"/>
    </row>
    <row r="1314" spans="1:1" x14ac:dyDescent="0.25">
      <c r="A1314" s="30"/>
    </row>
    <row r="1315" spans="1:1" x14ac:dyDescent="0.25">
      <c r="A1315" s="30"/>
    </row>
    <row r="1316" spans="1:1" x14ac:dyDescent="0.25">
      <c r="A1316" s="30"/>
    </row>
    <row r="1317" spans="1:1" x14ac:dyDescent="0.25">
      <c r="A1317" s="30"/>
    </row>
    <row r="1318" spans="1:1" x14ac:dyDescent="0.25">
      <c r="A1318" s="30"/>
    </row>
    <row r="1319" spans="1:1" x14ac:dyDescent="0.25">
      <c r="A1319" s="30"/>
    </row>
    <row r="1320" spans="1:1" x14ac:dyDescent="0.25">
      <c r="A1320" s="30"/>
    </row>
    <row r="1321" spans="1:1" x14ac:dyDescent="0.25">
      <c r="A1321" s="30"/>
    </row>
    <row r="1322" spans="1:1" x14ac:dyDescent="0.25">
      <c r="A1322" s="30"/>
    </row>
    <row r="1323" spans="1:1" x14ac:dyDescent="0.25">
      <c r="A1323" s="30"/>
    </row>
    <row r="1324" spans="1:1" x14ac:dyDescent="0.25">
      <c r="A1324" s="30"/>
    </row>
  </sheetData>
  <sheetProtection algorithmName="SHA-512" hashValue="X0nFzFf+it2kfi5MPYfNG8Sq2N4AJAEfQFQOFIZTUwvAW5fnWo71/JVgKO+PcNq643U0x5Efu0LFywtZRtdzxg==" saltValue="rjbBYYJaRIzcUJyQzRva8A==" spinCount="100000" sheet="1" objects="1" scenarios="1"/>
  <pageMargins left="0" right="0.11811023622047245" top="0" bottom="0" header="0" footer="0"/>
  <pageSetup paperSize="9" scale="94" orientation="portrait" r:id="rId1"/>
  <rowBreaks count="2" manualBreakCount="2">
    <brk id="562" max="4" man="1"/>
    <brk id="61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abSelected="1" topLeftCell="A113" workbookViewId="0">
      <selection activeCell="N129" sqref="N129"/>
    </sheetView>
  </sheetViews>
  <sheetFormatPr defaultRowHeight="15" x14ac:dyDescent="0.25"/>
  <cols>
    <col min="1" max="1" width="61.42578125" bestFit="1" customWidth="1"/>
    <col min="2" max="2" width="4.5703125" bestFit="1" customWidth="1"/>
    <col min="3" max="3" width="8" bestFit="1" customWidth="1"/>
    <col min="4" max="4" width="7.28515625" bestFit="1" customWidth="1"/>
    <col min="5" max="5" width="8" bestFit="1" customWidth="1"/>
    <col min="6" max="6" width="8.42578125" bestFit="1" customWidth="1"/>
  </cols>
  <sheetData>
    <row r="1" spans="1:6" ht="45" x14ac:dyDescent="0.25">
      <c r="A1" s="10" t="s">
        <v>1607</v>
      </c>
      <c r="B1" s="95" t="s">
        <v>1958</v>
      </c>
      <c r="C1" s="96" t="s">
        <v>1959</v>
      </c>
      <c r="D1" s="95" t="s">
        <v>1960</v>
      </c>
      <c r="E1" s="96" t="s">
        <v>1961</v>
      </c>
      <c r="F1" s="96" t="s">
        <v>1962</v>
      </c>
    </row>
    <row r="2" spans="1:6" x14ac:dyDescent="0.25">
      <c r="A2" s="104" t="s">
        <v>2110</v>
      </c>
      <c r="B2" s="103" t="s">
        <v>1965</v>
      </c>
      <c r="C2" s="106" t="s">
        <v>45</v>
      </c>
      <c r="D2">
        <v>345</v>
      </c>
      <c r="E2">
        <v>5.51</v>
      </c>
      <c r="F2">
        <f>E2*D2</f>
        <v>1900.9499999999998</v>
      </c>
    </row>
    <row r="3" spans="1:6" x14ac:dyDescent="0.25">
      <c r="A3" s="105" t="s">
        <v>2111</v>
      </c>
      <c r="B3" s="103" t="s">
        <v>1966</v>
      </c>
      <c r="C3" s="106" t="s">
        <v>657</v>
      </c>
      <c r="D3">
        <v>1.444</v>
      </c>
      <c r="E3">
        <v>80000</v>
      </c>
      <c r="F3">
        <f t="shared" ref="F3:F66" si="0">E3*D3</f>
        <v>115520</v>
      </c>
    </row>
    <row r="4" spans="1:6" x14ac:dyDescent="0.25">
      <c r="A4" s="104" t="s">
        <v>2112</v>
      </c>
      <c r="B4" s="103" t="s">
        <v>1967</v>
      </c>
      <c r="C4" s="106" t="s">
        <v>50</v>
      </c>
      <c r="D4">
        <v>360</v>
      </c>
      <c r="E4">
        <v>201.5</v>
      </c>
      <c r="F4">
        <f t="shared" si="0"/>
        <v>72540</v>
      </c>
    </row>
    <row r="5" spans="1:6" x14ac:dyDescent="0.25">
      <c r="A5" s="104" t="s">
        <v>2113</v>
      </c>
      <c r="B5" s="103" t="s">
        <v>1968</v>
      </c>
      <c r="C5" s="106" t="s">
        <v>41</v>
      </c>
      <c r="D5">
        <v>21</v>
      </c>
      <c r="E5">
        <v>319.25</v>
      </c>
      <c r="F5">
        <f t="shared" si="0"/>
        <v>6704.25</v>
      </c>
    </row>
    <row r="6" spans="1:6" x14ac:dyDescent="0.25">
      <c r="A6" s="104" t="s">
        <v>2114</v>
      </c>
      <c r="B6" s="103" t="s">
        <v>1969</v>
      </c>
      <c r="C6" s="106" t="s">
        <v>41</v>
      </c>
      <c r="D6">
        <v>726</v>
      </c>
      <c r="E6">
        <v>37.729999999999997</v>
      </c>
      <c r="F6">
        <f t="shared" si="0"/>
        <v>27391.979999999996</v>
      </c>
    </row>
    <row r="7" spans="1:6" x14ac:dyDescent="0.25">
      <c r="A7" s="104" t="s">
        <v>2115</v>
      </c>
      <c r="B7" s="103" t="s">
        <v>1970</v>
      </c>
      <c r="C7" s="106" t="s">
        <v>45</v>
      </c>
      <c r="D7">
        <v>2</v>
      </c>
      <c r="E7">
        <v>5420</v>
      </c>
      <c r="F7">
        <f t="shared" si="0"/>
        <v>10840</v>
      </c>
    </row>
    <row r="8" spans="1:6" x14ac:dyDescent="0.25">
      <c r="A8" s="104" t="s">
        <v>2116</v>
      </c>
      <c r="B8" s="103" t="s">
        <v>1971</v>
      </c>
      <c r="C8" s="106" t="s">
        <v>45</v>
      </c>
      <c r="D8">
        <v>332</v>
      </c>
      <c r="E8">
        <v>26.36</v>
      </c>
      <c r="F8">
        <f t="shared" si="0"/>
        <v>8751.52</v>
      </c>
    </row>
    <row r="9" spans="1:6" x14ac:dyDescent="0.25">
      <c r="A9" s="104" t="s">
        <v>2117</v>
      </c>
      <c r="B9" s="103" t="s">
        <v>1972</v>
      </c>
      <c r="C9" s="106" t="s">
        <v>45</v>
      </c>
      <c r="D9">
        <v>20</v>
      </c>
      <c r="E9">
        <v>213.44</v>
      </c>
      <c r="F9">
        <f t="shared" si="0"/>
        <v>4268.8</v>
      </c>
    </row>
    <row r="10" spans="1:6" x14ac:dyDescent="0.25">
      <c r="A10" s="104" t="s">
        <v>2118</v>
      </c>
      <c r="B10" s="103" t="s">
        <v>1973</v>
      </c>
      <c r="C10" s="106" t="s">
        <v>45</v>
      </c>
      <c r="D10">
        <v>10</v>
      </c>
      <c r="E10">
        <v>549</v>
      </c>
      <c r="F10">
        <f t="shared" si="0"/>
        <v>5490</v>
      </c>
    </row>
    <row r="11" spans="1:6" x14ac:dyDescent="0.25">
      <c r="A11" s="104" t="s">
        <v>2119</v>
      </c>
      <c r="B11" s="103" t="s">
        <v>1974</v>
      </c>
      <c r="C11" s="106" t="s">
        <v>45</v>
      </c>
      <c r="D11">
        <v>8</v>
      </c>
      <c r="E11">
        <v>107</v>
      </c>
      <c r="F11">
        <f t="shared" si="0"/>
        <v>856</v>
      </c>
    </row>
    <row r="12" spans="1:6" x14ac:dyDescent="0.25">
      <c r="A12" s="104" t="s">
        <v>2120</v>
      </c>
      <c r="B12" s="103" t="s">
        <v>1975</v>
      </c>
      <c r="C12" s="106" t="s">
        <v>45</v>
      </c>
      <c r="D12">
        <v>10.99</v>
      </c>
      <c r="E12">
        <v>251</v>
      </c>
      <c r="F12">
        <f t="shared" si="0"/>
        <v>2758.4900000000002</v>
      </c>
    </row>
    <row r="13" spans="1:6" x14ac:dyDescent="0.25">
      <c r="A13" s="104" t="s">
        <v>2121</v>
      </c>
      <c r="B13" s="103" t="s">
        <v>1976</v>
      </c>
      <c r="C13" s="106" t="s">
        <v>41</v>
      </c>
      <c r="D13">
        <v>50</v>
      </c>
      <c r="E13">
        <v>25.8</v>
      </c>
      <c r="F13">
        <f t="shared" si="0"/>
        <v>1290</v>
      </c>
    </row>
    <row r="14" spans="1:6" x14ac:dyDescent="0.25">
      <c r="A14" s="104" t="s">
        <v>2122</v>
      </c>
      <c r="B14" s="103" t="s">
        <v>1977</v>
      </c>
      <c r="C14" s="106" t="s">
        <v>41</v>
      </c>
      <c r="D14">
        <v>121.218</v>
      </c>
      <c r="E14">
        <v>57</v>
      </c>
      <c r="F14">
        <f t="shared" si="0"/>
        <v>6909.4260000000004</v>
      </c>
    </row>
    <row r="15" spans="1:6" x14ac:dyDescent="0.25">
      <c r="A15" s="104" t="s">
        <v>2123</v>
      </c>
      <c r="B15" s="103" t="s">
        <v>1978</v>
      </c>
      <c r="C15" s="106" t="s">
        <v>41</v>
      </c>
      <c r="D15">
        <v>60</v>
      </c>
      <c r="E15">
        <v>173.33</v>
      </c>
      <c r="F15">
        <f t="shared" si="0"/>
        <v>10399.800000000001</v>
      </c>
    </row>
    <row r="16" spans="1:6" x14ac:dyDescent="0.25">
      <c r="A16" s="104" t="s">
        <v>2124</v>
      </c>
      <c r="B16" s="103" t="s">
        <v>1979</v>
      </c>
      <c r="C16" s="106" t="s">
        <v>45</v>
      </c>
      <c r="D16">
        <v>35</v>
      </c>
      <c r="E16">
        <v>15.73</v>
      </c>
      <c r="F16">
        <f t="shared" si="0"/>
        <v>550.55000000000007</v>
      </c>
    </row>
    <row r="17" spans="1:6" x14ac:dyDescent="0.25">
      <c r="A17" s="104" t="s">
        <v>2125</v>
      </c>
      <c r="B17" s="103" t="s">
        <v>1980</v>
      </c>
      <c r="C17" s="106" t="s">
        <v>52</v>
      </c>
      <c r="D17">
        <v>3.2</v>
      </c>
      <c r="E17">
        <v>24178.400000000001</v>
      </c>
      <c r="F17">
        <f t="shared" si="0"/>
        <v>77370.880000000005</v>
      </c>
    </row>
    <row r="18" spans="1:6" x14ac:dyDescent="0.25">
      <c r="A18" s="104" t="s">
        <v>2126</v>
      </c>
      <c r="B18" s="103" t="s">
        <v>1981</v>
      </c>
      <c r="C18" s="106" t="s">
        <v>45</v>
      </c>
      <c r="D18">
        <v>14000</v>
      </c>
      <c r="E18">
        <v>0.69</v>
      </c>
      <c r="F18">
        <f t="shared" si="0"/>
        <v>9660</v>
      </c>
    </row>
    <row r="19" spans="1:6" x14ac:dyDescent="0.25">
      <c r="A19" s="104" t="s">
        <v>2127</v>
      </c>
      <c r="B19" s="103" t="s">
        <v>1982</v>
      </c>
      <c r="C19" s="106" t="s">
        <v>45</v>
      </c>
      <c r="D19">
        <v>10000</v>
      </c>
      <c r="E19">
        <v>0.8</v>
      </c>
      <c r="F19">
        <f t="shared" si="0"/>
        <v>8000</v>
      </c>
    </row>
    <row r="20" spans="1:6" x14ac:dyDescent="0.25">
      <c r="A20" s="104" t="s">
        <v>2128</v>
      </c>
      <c r="B20" s="103" t="s">
        <v>1983</v>
      </c>
      <c r="C20" s="106" t="s">
        <v>45</v>
      </c>
      <c r="D20">
        <v>264.22899999999998</v>
      </c>
      <c r="E20">
        <v>6.62</v>
      </c>
      <c r="F20">
        <f t="shared" si="0"/>
        <v>1749.19598</v>
      </c>
    </row>
    <row r="21" spans="1:6" x14ac:dyDescent="0.25">
      <c r="A21" s="104" t="s">
        <v>2129</v>
      </c>
      <c r="B21" s="103" t="s">
        <v>1984</v>
      </c>
      <c r="C21" s="106" t="s">
        <v>45</v>
      </c>
      <c r="D21">
        <v>15</v>
      </c>
      <c r="E21">
        <v>19.170000000000002</v>
      </c>
      <c r="F21">
        <f t="shared" si="0"/>
        <v>287.55</v>
      </c>
    </row>
    <row r="22" spans="1:6" x14ac:dyDescent="0.25">
      <c r="A22" s="104" t="s">
        <v>2130</v>
      </c>
      <c r="B22" s="103" t="s">
        <v>1985</v>
      </c>
      <c r="C22" s="106" t="s">
        <v>45</v>
      </c>
      <c r="D22">
        <v>33</v>
      </c>
      <c r="E22">
        <v>7.58</v>
      </c>
      <c r="F22">
        <f t="shared" si="0"/>
        <v>250.14000000000001</v>
      </c>
    </row>
    <row r="23" spans="1:6" x14ac:dyDescent="0.25">
      <c r="A23" s="104" t="s">
        <v>2131</v>
      </c>
      <c r="B23" s="103" t="s">
        <v>1986</v>
      </c>
      <c r="C23" s="106" t="s">
        <v>41</v>
      </c>
      <c r="D23">
        <v>5</v>
      </c>
      <c r="E23">
        <v>60</v>
      </c>
      <c r="F23">
        <f t="shared" si="0"/>
        <v>300</v>
      </c>
    </row>
    <row r="24" spans="1:6" x14ac:dyDescent="0.25">
      <c r="A24" s="104" t="s">
        <v>2132</v>
      </c>
      <c r="B24" s="103" t="s">
        <v>1987</v>
      </c>
      <c r="C24" s="106" t="s">
        <v>41</v>
      </c>
      <c r="D24">
        <v>576</v>
      </c>
      <c r="E24">
        <v>100</v>
      </c>
      <c r="F24">
        <f t="shared" si="0"/>
        <v>57600</v>
      </c>
    </row>
    <row r="25" spans="1:6" x14ac:dyDescent="0.25">
      <c r="A25" s="104" t="s">
        <v>2133</v>
      </c>
      <c r="B25" s="103" t="s">
        <v>1988</v>
      </c>
      <c r="C25" s="106" t="s">
        <v>45</v>
      </c>
      <c r="D25">
        <v>3823</v>
      </c>
      <c r="E25">
        <v>42.79</v>
      </c>
      <c r="F25">
        <f t="shared" si="0"/>
        <v>163586.16999999998</v>
      </c>
    </row>
    <row r="26" spans="1:6" x14ac:dyDescent="0.25">
      <c r="A26" s="104" t="s">
        <v>2133</v>
      </c>
      <c r="B26" s="103" t="s">
        <v>1989</v>
      </c>
      <c r="C26" s="106" t="s">
        <v>45</v>
      </c>
      <c r="D26">
        <v>621</v>
      </c>
      <c r="E26">
        <v>35</v>
      </c>
      <c r="F26">
        <f t="shared" si="0"/>
        <v>21735</v>
      </c>
    </row>
    <row r="27" spans="1:6" x14ac:dyDescent="0.25">
      <c r="A27" s="104" t="s">
        <v>2134</v>
      </c>
      <c r="B27" s="103" t="s">
        <v>1990</v>
      </c>
      <c r="C27" s="106" t="s">
        <v>45</v>
      </c>
      <c r="D27">
        <v>739</v>
      </c>
      <c r="E27">
        <v>96.2</v>
      </c>
      <c r="F27">
        <f t="shared" si="0"/>
        <v>71091.8</v>
      </c>
    </row>
    <row r="28" spans="1:6" x14ac:dyDescent="0.25">
      <c r="A28" s="104" t="s">
        <v>2135</v>
      </c>
      <c r="B28" s="103" t="s">
        <v>1991</v>
      </c>
      <c r="C28" s="106" t="s">
        <v>45</v>
      </c>
      <c r="D28">
        <v>180.3</v>
      </c>
      <c r="E28">
        <v>32.75</v>
      </c>
      <c r="F28">
        <f t="shared" si="0"/>
        <v>5904.8250000000007</v>
      </c>
    </row>
    <row r="29" spans="1:6" x14ac:dyDescent="0.25">
      <c r="A29" s="104" t="s">
        <v>2136</v>
      </c>
      <c r="B29" s="103" t="s">
        <v>1992</v>
      </c>
      <c r="C29" s="106" t="s">
        <v>45</v>
      </c>
      <c r="D29">
        <v>2800</v>
      </c>
      <c r="E29">
        <v>14.4</v>
      </c>
      <c r="F29">
        <f t="shared" si="0"/>
        <v>40320</v>
      </c>
    </row>
    <row r="30" spans="1:6" x14ac:dyDescent="0.25">
      <c r="A30" s="104" t="s">
        <v>2137</v>
      </c>
      <c r="B30" s="103" t="s">
        <v>1993</v>
      </c>
      <c r="C30" s="106" t="s">
        <v>41</v>
      </c>
      <c r="D30">
        <v>1400</v>
      </c>
      <c r="E30">
        <v>12.3</v>
      </c>
      <c r="F30">
        <f t="shared" si="0"/>
        <v>17220</v>
      </c>
    </row>
    <row r="31" spans="1:6" x14ac:dyDescent="0.25">
      <c r="A31" s="104" t="s">
        <v>2138</v>
      </c>
      <c r="B31" s="103" t="s">
        <v>1994</v>
      </c>
      <c r="C31" s="106" t="s">
        <v>41</v>
      </c>
      <c r="D31">
        <v>10</v>
      </c>
      <c r="E31">
        <v>347.4</v>
      </c>
      <c r="F31">
        <f t="shared" si="0"/>
        <v>3474</v>
      </c>
    </row>
    <row r="32" spans="1:6" x14ac:dyDescent="0.25">
      <c r="A32" s="104" t="s">
        <v>2139</v>
      </c>
      <c r="B32" s="103" t="s">
        <v>1995</v>
      </c>
      <c r="C32" s="106" t="s">
        <v>45</v>
      </c>
      <c r="D32">
        <v>3</v>
      </c>
      <c r="E32">
        <v>178.2</v>
      </c>
      <c r="F32">
        <f t="shared" si="0"/>
        <v>534.59999999999991</v>
      </c>
    </row>
    <row r="33" spans="1:6" x14ac:dyDescent="0.25">
      <c r="A33" s="104" t="s">
        <v>2140</v>
      </c>
      <c r="B33" s="103" t="s">
        <v>1996</v>
      </c>
      <c r="C33" s="106" t="s">
        <v>45</v>
      </c>
      <c r="D33">
        <v>10</v>
      </c>
      <c r="E33">
        <v>57.71</v>
      </c>
      <c r="F33">
        <f t="shared" si="0"/>
        <v>577.1</v>
      </c>
    </row>
    <row r="34" spans="1:6" x14ac:dyDescent="0.25">
      <c r="A34" s="104" t="s">
        <v>2141</v>
      </c>
      <c r="B34" s="103" t="s">
        <v>1997</v>
      </c>
      <c r="C34" s="106" t="s">
        <v>45</v>
      </c>
      <c r="D34">
        <v>10</v>
      </c>
      <c r="E34">
        <v>74.77</v>
      </c>
      <c r="F34">
        <f t="shared" si="0"/>
        <v>747.69999999999993</v>
      </c>
    </row>
    <row r="35" spans="1:6" x14ac:dyDescent="0.25">
      <c r="A35" s="104" t="s">
        <v>2141</v>
      </c>
      <c r="B35" s="103" t="s">
        <v>1998</v>
      </c>
      <c r="C35" s="106" t="s">
        <v>45</v>
      </c>
      <c r="D35">
        <v>8</v>
      </c>
      <c r="E35">
        <v>82.53</v>
      </c>
      <c r="F35">
        <f t="shared" si="0"/>
        <v>660.24</v>
      </c>
    </row>
    <row r="36" spans="1:6" x14ac:dyDescent="0.25">
      <c r="A36" s="104" t="s">
        <v>2142</v>
      </c>
      <c r="B36" s="103" t="s">
        <v>1999</v>
      </c>
      <c r="C36" s="106" t="s">
        <v>45</v>
      </c>
      <c r="D36">
        <v>10</v>
      </c>
      <c r="E36">
        <v>116.22</v>
      </c>
      <c r="F36">
        <f t="shared" si="0"/>
        <v>1162.2</v>
      </c>
    </row>
    <row r="37" spans="1:6" x14ac:dyDescent="0.25">
      <c r="A37" s="104" t="s">
        <v>2143</v>
      </c>
      <c r="B37" s="103" t="s">
        <v>2000</v>
      </c>
      <c r="C37" s="106" t="s">
        <v>45</v>
      </c>
      <c r="D37">
        <v>10</v>
      </c>
      <c r="E37">
        <v>201.67</v>
      </c>
      <c r="F37">
        <f t="shared" si="0"/>
        <v>2016.6999999999998</v>
      </c>
    </row>
    <row r="38" spans="1:6" x14ac:dyDescent="0.25">
      <c r="A38" s="104" t="s">
        <v>2144</v>
      </c>
      <c r="B38" s="103" t="s">
        <v>2001</v>
      </c>
      <c r="C38" s="106" t="s">
        <v>45</v>
      </c>
      <c r="D38">
        <v>1</v>
      </c>
      <c r="E38">
        <v>386.06</v>
      </c>
      <c r="F38">
        <f t="shared" si="0"/>
        <v>386.06</v>
      </c>
    </row>
    <row r="39" spans="1:6" x14ac:dyDescent="0.25">
      <c r="A39" s="104" t="s">
        <v>2145</v>
      </c>
      <c r="B39" s="103" t="s">
        <v>2002</v>
      </c>
      <c r="C39" s="106" t="s">
        <v>45</v>
      </c>
      <c r="D39">
        <v>3</v>
      </c>
      <c r="E39">
        <v>49.77</v>
      </c>
      <c r="F39">
        <f t="shared" si="0"/>
        <v>149.31</v>
      </c>
    </row>
    <row r="40" spans="1:6" x14ac:dyDescent="0.25">
      <c r="A40" s="104" t="s">
        <v>2146</v>
      </c>
      <c r="B40" s="103" t="s">
        <v>2003</v>
      </c>
      <c r="C40" s="106" t="s">
        <v>41</v>
      </c>
      <c r="D40">
        <v>45</v>
      </c>
      <c r="E40">
        <v>107.55</v>
      </c>
      <c r="F40">
        <f t="shared" si="0"/>
        <v>4839.75</v>
      </c>
    </row>
    <row r="41" spans="1:6" x14ac:dyDescent="0.25">
      <c r="A41" s="104" t="s">
        <v>2147</v>
      </c>
      <c r="B41" s="103" t="s">
        <v>2004</v>
      </c>
      <c r="C41" s="106" t="s">
        <v>45</v>
      </c>
      <c r="D41">
        <v>14</v>
      </c>
      <c r="E41">
        <v>37.090000000000003</v>
      </c>
      <c r="F41">
        <f t="shared" si="0"/>
        <v>519.26</v>
      </c>
    </row>
    <row r="42" spans="1:6" x14ac:dyDescent="0.25">
      <c r="A42" s="104" t="s">
        <v>2148</v>
      </c>
      <c r="B42" s="103" t="s">
        <v>2005</v>
      </c>
      <c r="C42" s="106" t="s">
        <v>45</v>
      </c>
      <c r="D42">
        <v>5</v>
      </c>
      <c r="E42">
        <v>170.04</v>
      </c>
      <c r="F42">
        <f t="shared" si="0"/>
        <v>850.19999999999993</v>
      </c>
    </row>
    <row r="43" spans="1:6" x14ac:dyDescent="0.25">
      <c r="A43" s="104" t="s">
        <v>2149</v>
      </c>
      <c r="B43" s="103" t="s">
        <v>2006</v>
      </c>
      <c r="C43" s="106" t="s">
        <v>45</v>
      </c>
      <c r="D43">
        <v>20</v>
      </c>
      <c r="E43">
        <v>3.42</v>
      </c>
      <c r="F43">
        <f t="shared" si="0"/>
        <v>68.400000000000006</v>
      </c>
    </row>
    <row r="44" spans="1:6" x14ac:dyDescent="0.25">
      <c r="A44" s="104" t="s">
        <v>2150</v>
      </c>
      <c r="B44" s="103" t="s">
        <v>2007</v>
      </c>
      <c r="C44" s="106" t="s">
        <v>45</v>
      </c>
      <c r="D44">
        <v>20</v>
      </c>
      <c r="E44">
        <v>5.23</v>
      </c>
      <c r="F44">
        <f t="shared" si="0"/>
        <v>104.60000000000001</v>
      </c>
    </row>
    <row r="45" spans="1:6" x14ac:dyDescent="0.25">
      <c r="A45" s="104" t="s">
        <v>2151</v>
      </c>
      <c r="B45" s="103" t="s">
        <v>2008</v>
      </c>
      <c r="C45" s="106" t="s">
        <v>45</v>
      </c>
      <c r="D45">
        <v>10</v>
      </c>
      <c r="E45">
        <v>8.67</v>
      </c>
      <c r="F45">
        <f t="shared" si="0"/>
        <v>86.7</v>
      </c>
    </row>
    <row r="46" spans="1:6" x14ac:dyDescent="0.25">
      <c r="A46" s="104" t="s">
        <v>2152</v>
      </c>
      <c r="B46" s="103" t="s">
        <v>2009</v>
      </c>
      <c r="C46" s="106" t="s">
        <v>45</v>
      </c>
      <c r="D46">
        <v>10</v>
      </c>
      <c r="E46">
        <v>64.05</v>
      </c>
      <c r="F46">
        <f t="shared" si="0"/>
        <v>640.5</v>
      </c>
    </row>
    <row r="47" spans="1:6" x14ac:dyDescent="0.25">
      <c r="A47" s="104" t="s">
        <v>2153</v>
      </c>
      <c r="B47" s="103" t="s">
        <v>2010</v>
      </c>
      <c r="C47" s="106" t="s">
        <v>45</v>
      </c>
      <c r="D47">
        <v>30</v>
      </c>
      <c r="E47">
        <v>69.92</v>
      </c>
      <c r="F47">
        <f t="shared" si="0"/>
        <v>2097.6</v>
      </c>
    </row>
    <row r="48" spans="1:6" x14ac:dyDescent="0.25">
      <c r="A48" s="104" t="s">
        <v>2154</v>
      </c>
      <c r="B48" s="103" t="s">
        <v>2011</v>
      </c>
      <c r="C48" s="106" t="s">
        <v>45</v>
      </c>
      <c r="D48">
        <v>971</v>
      </c>
      <c r="E48">
        <v>128.33000000000001</v>
      </c>
      <c r="F48">
        <f t="shared" si="0"/>
        <v>124608.43000000001</v>
      </c>
    </row>
    <row r="49" spans="1:6" x14ac:dyDescent="0.25">
      <c r="A49" s="104" t="s">
        <v>2155</v>
      </c>
      <c r="B49" s="103" t="s">
        <v>2012</v>
      </c>
      <c r="C49" s="106" t="s">
        <v>45</v>
      </c>
      <c r="D49">
        <v>550</v>
      </c>
      <c r="E49">
        <v>166</v>
      </c>
      <c r="F49">
        <f t="shared" si="0"/>
        <v>91300</v>
      </c>
    </row>
    <row r="50" spans="1:6" x14ac:dyDescent="0.25">
      <c r="A50" s="104" t="s">
        <v>2156</v>
      </c>
      <c r="B50" s="103" t="s">
        <v>2013</v>
      </c>
      <c r="C50" s="106" t="s">
        <v>45</v>
      </c>
      <c r="D50">
        <v>118</v>
      </c>
      <c r="E50">
        <v>2.17</v>
      </c>
      <c r="F50">
        <f t="shared" si="0"/>
        <v>256.06</v>
      </c>
    </row>
    <row r="51" spans="1:6" x14ac:dyDescent="0.25">
      <c r="A51" s="104" t="s">
        <v>2157</v>
      </c>
      <c r="B51" s="103" t="s">
        <v>2014</v>
      </c>
      <c r="C51" s="106" t="s">
        <v>45</v>
      </c>
      <c r="D51">
        <v>140</v>
      </c>
      <c r="E51">
        <v>2.89</v>
      </c>
      <c r="F51">
        <f t="shared" si="0"/>
        <v>404.6</v>
      </c>
    </row>
    <row r="52" spans="1:6" x14ac:dyDescent="0.25">
      <c r="A52" s="104" t="s">
        <v>2158</v>
      </c>
      <c r="B52" s="103" t="s">
        <v>2015</v>
      </c>
      <c r="C52" s="106" t="s">
        <v>45</v>
      </c>
      <c r="D52">
        <v>45</v>
      </c>
      <c r="E52">
        <v>4.09</v>
      </c>
      <c r="F52">
        <f t="shared" si="0"/>
        <v>184.04999999999998</v>
      </c>
    </row>
    <row r="53" spans="1:6" x14ac:dyDescent="0.25">
      <c r="A53" s="104" t="s">
        <v>2159</v>
      </c>
      <c r="B53" s="103" t="s">
        <v>2016</v>
      </c>
      <c r="C53" s="106" t="s">
        <v>45</v>
      </c>
      <c r="D53">
        <v>10</v>
      </c>
      <c r="E53">
        <v>15.06</v>
      </c>
      <c r="F53">
        <f t="shared" si="0"/>
        <v>150.6</v>
      </c>
    </row>
    <row r="54" spans="1:6" x14ac:dyDescent="0.25">
      <c r="A54" s="104" t="s">
        <v>2160</v>
      </c>
      <c r="B54" s="103" t="s">
        <v>2017</v>
      </c>
      <c r="C54" s="106" t="s">
        <v>45</v>
      </c>
      <c r="D54">
        <v>9</v>
      </c>
      <c r="E54">
        <v>20.03</v>
      </c>
      <c r="F54">
        <f t="shared" si="0"/>
        <v>180.27</v>
      </c>
    </row>
    <row r="55" spans="1:6" x14ac:dyDescent="0.25">
      <c r="A55" s="104" t="s">
        <v>2161</v>
      </c>
      <c r="B55" s="103" t="s">
        <v>2018</v>
      </c>
      <c r="C55" s="106" t="s">
        <v>45</v>
      </c>
      <c r="D55">
        <v>14</v>
      </c>
      <c r="E55">
        <v>69.3</v>
      </c>
      <c r="F55">
        <f t="shared" si="0"/>
        <v>970.19999999999993</v>
      </c>
    </row>
    <row r="56" spans="1:6" x14ac:dyDescent="0.25">
      <c r="A56" s="104" t="s">
        <v>2162</v>
      </c>
      <c r="B56" s="103" t="s">
        <v>2019</v>
      </c>
      <c r="C56" s="106" t="s">
        <v>45</v>
      </c>
      <c r="D56">
        <v>4</v>
      </c>
      <c r="E56">
        <v>38.97</v>
      </c>
      <c r="F56">
        <f t="shared" si="0"/>
        <v>155.88</v>
      </c>
    </row>
    <row r="57" spans="1:6" x14ac:dyDescent="0.25">
      <c r="A57" s="104" t="s">
        <v>2163</v>
      </c>
      <c r="B57" s="103" t="s">
        <v>2020</v>
      </c>
      <c r="C57" s="106" t="s">
        <v>45</v>
      </c>
      <c r="D57">
        <v>20</v>
      </c>
      <c r="E57">
        <v>54.22</v>
      </c>
      <c r="F57">
        <f t="shared" si="0"/>
        <v>1084.4000000000001</v>
      </c>
    </row>
    <row r="58" spans="1:6" x14ac:dyDescent="0.25">
      <c r="A58" s="104" t="s">
        <v>2163</v>
      </c>
      <c r="B58" s="103" t="s">
        <v>2021</v>
      </c>
      <c r="C58" s="106" t="s">
        <v>45</v>
      </c>
      <c r="D58">
        <v>22</v>
      </c>
      <c r="E58">
        <v>63.72</v>
      </c>
      <c r="F58">
        <f t="shared" si="0"/>
        <v>1401.84</v>
      </c>
    </row>
    <row r="59" spans="1:6" x14ac:dyDescent="0.25">
      <c r="A59" s="104" t="s">
        <v>2164</v>
      </c>
      <c r="B59" s="103" t="s">
        <v>2022</v>
      </c>
      <c r="C59" s="106" t="s">
        <v>45</v>
      </c>
      <c r="D59">
        <v>2</v>
      </c>
      <c r="E59">
        <v>15</v>
      </c>
      <c r="F59">
        <f t="shared" si="0"/>
        <v>30</v>
      </c>
    </row>
    <row r="60" spans="1:6" x14ac:dyDescent="0.25">
      <c r="A60" s="104" t="s">
        <v>2165</v>
      </c>
      <c r="B60" s="103">
        <v>54029</v>
      </c>
      <c r="C60" s="106" t="s">
        <v>45</v>
      </c>
      <c r="D60">
        <v>58</v>
      </c>
      <c r="E60">
        <v>12.67</v>
      </c>
      <c r="F60">
        <f t="shared" si="0"/>
        <v>734.86</v>
      </c>
    </row>
    <row r="61" spans="1:6" x14ac:dyDescent="0.25">
      <c r="A61" s="104" t="s">
        <v>2166</v>
      </c>
      <c r="B61" s="103">
        <v>54030</v>
      </c>
      <c r="C61" s="106" t="s">
        <v>45</v>
      </c>
      <c r="D61">
        <v>93</v>
      </c>
      <c r="E61">
        <v>13.31</v>
      </c>
      <c r="F61">
        <f t="shared" si="0"/>
        <v>1237.8300000000002</v>
      </c>
    </row>
    <row r="62" spans="1:6" x14ac:dyDescent="0.25">
      <c r="A62" s="104" t="s">
        <v>2167</v>
      </c>
      <c r="B62" s="103">
        <v>20066</v>
      </c>
      <c r="C62" s="106" t="s">
        <v>45</v>
      </c>
      <c r="D62">
        <v>10</v>
      </c>
      <c r="E62">
        <v>12</v>
      </c>
      <c r="F62">
        <f t="shared" si="0"/>
        <v>120</v>
      </c>
    </row>
    <row r="63" spans="1:6" x14ac:dyDescent="0.25">
      <c r="A63" s="104" t="s">
        <v>2168</v>
      </c>
      <c r="B63" s="103">
        <v>19362</v>
      </c>
      <c r="C63" s="106" t="s">
        <v>45</v>
      </c>
      <c r="D63">
        <v>28</v>
      </c>
      <c r="E63">
        <v>70</v>
      </c>
      <c r="F63">
        <f t="shared" si="0"/>
        <v>1960</v>
      </c>
    </row>
    <row r="64" spans="1:6" x14ac:dyDescent="0.25">
      <c r="A64" s="104" t="s">
        <v>2169</v>
      </c>
      <c r="B64" s="103" t="s">
        <v>2023</v>
      </c>
      <c r="C64" s="106" t="s">
        <v>45</v>
      </c>
      <c r="D64">
        <v>900</v>
      </c>
      <c r="E64">
        <v>216.52</v>
      </c>
      <c r="F64">
        <f t="shared" si="0"/>
        <v>194868</v>
      </c>
    </row>
    <row r="65" spans="1:6" ht="21" x14ac:dyDescent="0.25">
      <c r="A65" s="104" t="s">
        <v>2170</v>
      </c>
      <c r="B65" s="103" t="s">
        <v>2024</v>
      </c>
      <c r="C65" s="106" t="s">
        <v>50</v>
      </c>
      <c r="D65">
        <v>391.5</v>
      </c>
      <c r="E65">
        <v>1185</v>
      </c>
      <c r="F65">
        <f t="shared" si="0"/>
        <v>463927.5</v>
      </c>
    </row>
    <row r="66" spans="1:6" ht="21" x14ac:dyDescent="0.25">
      <c r="A66" s="104" t="s">
        <v>2171</v>
      </c>
      <c r="B66" s="103" t="s">
        <v>2025</v>
      </c>
      <c r="C66" s="106" t="s">
        <v>50</v>
      </c>
      <c r="D66">
        <v>194.3</v>
      </c>
      <c r="E66">
        <v>2262</v>
      </c>
      <c r="F66">
        <f t="shared" si="0"/>
        <v>439506.60000000003</v>
      </c>
    </row>
    <row r="67" spans="1:6" x14ac:dyDescent="0.25">
      <c r="A67" s="104" t="s">
        <v>2172</v>
      </c>
      <c r="B67" s="103" t="s">
        <v>2026</v>
      </c>
      <c r="C67" s="106" t="s">
        <v>45</v>
      </c>
      <c r="D67">
        <v>5</v>
      </c>
      <c r="E67">
        <v>42.27</v>
      </c>
      <c r="F67">
        <f t="shared" ref="F67:F130" si="1">E67*D67</f>
        <v>211.35000000000002</v>
      </c>
    </row>
    <row r="68" spans="1:6" x14ac:dyDescent="0.25">
      <c r="A68" s="104" t="s">
        <v>2173</v>
      </c>
      <c r="B68" s="103" t="s">
        <v>2027</v>
      </c>
      <c r="C68" s="106" t="s">
        <v>45</v>
      </c>
      <c r="D68">
        <v>10</v>
      </c>
      <c r="E68">
        <v>10</v>
      </c>
      <c r="F68">
        <f t="shared" si="1"/>
        <v>100</v>
      </c>
    </row>
    <row r="69" spans="1:6" x14ac:dyDescent="0.25">
      <c r="A69" s="104" t="s">
        <v>2174</v>
      </c>
      <c r="B69" s="103" t="s">
        <v>2028</v>
      </c>
      <c r="C69" s="106" t="s">
        <v>50</v>
      </c>
      <c r="D69">
        <v>9.24</v>
      </c>
      <c r="E69">
        <v>375</v>
      </c>
      <c r="F69">
        <f t="shared" si="1"/>
        <v>3465</v>
      </c>
    </row>
    <row r="70" spans="1:6" x14ac:dyDescent="0.25">
      <c r="A70" s="104" t="s">
        <v>2175</v>
      </c>
      <c r="B70" s="103" t="s">
        <v>2029</v>
      </c>
      <c r="C70" s="106" t="s">
        <v>45</v>
      </c>
      <c r="D70">
        <v>1800</v>
      </c>
      <c r="E70">
        <v>10.38</v>
      </c>
      <c r="F70">
        <f t="shared" si="1"/>
        <v>18684</v>
      </c>
    </row>
    <row r="71" spans="1:6" x14ac:dyDescent="0.25">
      <c r="A71" s="104" t="s">
        <v>2176</v>
      </c>
      <c r="B71" s="103" t="s">
        <v>2030</v>
      </c>
      <c r="C71" s="106" t="s">
        <v>45</v>
      </c>
      <c r="D71">
        <v>485.77100000000002</v>
      </c>
      <c r="E71">
        <v>10.38</v>
      </c>
      <c r="F71">
        <f t="shared" si="1"/>
        <v>5042.3029800000004</v>
      </c>
    </row>
    <row r="72" spans="1:6" x14ac:dyDescent="0.25">
      <c r="A72" s="104" t="s">
        <v>2177</v>
      </c>
      <c r="B72" s="103" t="s">
        <v>2031</v>
      </c>
      <c r="C72" s="106" t="s">
        <v>45</v>
      </c>
      <c r="D72">
        <v>6925</v>
      </c>
      <c r="E72">
        <v>17.96</v>
      </c>
      <c r="F72">
        <f t="shared" si="1"/>
        <v>124373</v>
      </c>
    </row>
    <row r="73" spans="1:6" x14ac:dyDescent="0.25">
      <c r="A73" s="104" t="s">
        <v>2178</v>
      </c>
      <c r="B73" s="103" t="s">
        <v>2032</v>
      </c>
      <c r="C73" s="106" t="s">
        <v>45</v>
      </c>
      <c r="D73">
        <v>1626</v>
      </c>
      <c r="E73">
        <v>54.78</v>
      </c>
      <c r="F73">
        <f t="shared" si="1"/>
        <v>89072.28</v>
      </c>
    </row>
    <row r="74" spans="1:6" x14ac:dyDescent="0.25">
      <c r="A74" s="104" t="s">
        <v>2179</v>
      </c>
      <c r="B74" s="103" t="s">
        <v>2033</v>
      </c>
      <c r="C74" s="106" t="s">
        <v>45</v>
      </c>
      <c r="D74">
        <v>1940</v>
      </c>
      <c r="E74">
        <v>9.0299999999999994</v>
      </c>
      <c r="F74">
        <f t="shared" si="1"/>
        <v>17518.199999999997</v>
      </c>
    </row>
    <row r="75" spans="1:6" x14ac:dyDescent="0.25">
      <c r="A75" s="104" t="s">
        <v>2180</v>
      </c>
      <c r="B75" s="103" t="s">
        <v>2034</v>
      </c>
      <c r="C75" s="106" t="s">
        <v>45</v>
      </c>
      <c r="D75">
        <v>150</v>
      </c>
      <c r="E75">
        <v>208</v>
      </c>
      <c r="F75">
        <f t="shared" si="1"/>
        <v>31200</v>
      </c>
    </row>
    <row r="76" spans="1:6" x14ac:dyDescent="0.25">
      <c r="A76" s="104" t="s">
        <v>2181</v>
      </c>
      <c r="B76" s="103" t="s">
        <v>2035</v>
      </c>
      <c r="C76" s="106" t="s">
        <v>45</v>
      </c>
      <c r="D76">
        <v>149</v>
      </c>
      <c r="E76">
        <v>196</v>
      </c>
      <c r="F76">
        <f t="shared" si="1"/>
        <v>29204</v>
      </c>
    </row>
    <row r="77" spans="1:6" x14ac:dyDescent="0.25">
      <c r="A77" s="104" t="s">
        <v>2182</v>
      </c>
      <c r="B77" s="103" t="s">
        <v>2036</v>
      </c>
      <c r="C77" s="106" t="s">
        <v>45</v>
      </c>
      <c r="D77">
        <v>672</v>
      </c>
      <c r="E77">
        <v>72</v>
      </c>
      <c r="F77">
        <f t="shared" si="1"/>
        <v>48384</v>
      </c>
    </row>
    <row r="78" spans="1:6" x14ac:dyDescent="0.25">
      <c r="A78" s="104" t="s">
        <v>2183</v>
      </c>
      <c r="B78" s="103" t="s">
        <v>2037</v>
      </c>
      <c r="C78" s="106" t="s">
        <v>45</v>
      </c>
      <c r="D78">
        <v>991</v>
      </c>
      <c r="E78">
        <v>165</v>
      </c>
      <c r="F78">
        <f t="shared" si="1"/>
        <v>163515</v>
      </c>
    </row>
    <row r="79" spans="1:6" x14ac:dyDescent="0.25">
      <c r="A79" s="104" t="s">
        <v>2184</v>
      </c>
      <c r="B79" s="103" t="s">
        <v>2038</v>
      </c>
      <c r="C79" s="106" t="s">
        <v>45</v>
      </c>
      <c r="D79">
        <v>3994</v>
      </c>
      <c r="E79">
        <v>156.66999999999999</v>
      </c>
      <c r="F79">
        <f t="shared" si="1"/>
        <v>625739.98</v>
      </c>
    </row>
    <row r="80" spans="1:6" x14ac:dyDescent="0.25">
      <c r="A80" s="104" t="s">
        <v>2185</v>
      </c>
      <c r="B80" s="103" t="s">
        <v>2039</v>
      </c>
      <c r="C80" s="106" t="s">
        <v>45</v>
      </c>
      <c r="D80">
        <v>972</v>
      </c>
      <c r="E80">
        <v>55</v>
      </c>
      <c r="F80">
        <f t="shared" si="1"/>
        <v>53460</v>
      </c>
    </row>
    <row r="81" spans="1:6" x14ac:dyDescent="0.25">
      <c r="A81" s="104" t="s">
        <v>2186</v>
      </c>
      <c r="B81" s="103" t="s">
        <v>2040</v>
      </c>
      <c r="C81" s="106" t="s">
        <v>45</v>
      </c>
      <c r="D81">
        <v>2084</v>
      </c>
      <c r="E81">
        <v>64.45</v>
      </c>
      <c r="F81">
        <f t="shared" si="1"/>
        <v>134313.80000000002</v>
      </c>
    </row>
    <row r="82" spans="1:6" x14ac:dyDescent="0.25">
      <c r="A82" s="104" t="s">
        <v>2187</v>
      </c>
      <c r="B82" s="103" t="s">
        <v>2041</v>
      </c>
      <c r="C82" s="106" t="s">
        <v>45</v>
      </c>
      <c r="D82">
        <v>143.99100000000001</v>
      </c>
      <c r="E82">
        <v>58.21</v>
      </c>
      <c r="F82">
        <f t="shared" si="1"/>
        <v>8381.7161100000012</v>
      </c>
    </row>
    <row r="83" spans="1:6" x14ac:dyDescent="0.25">
      <c r="A83" s="104" t="s">
        <v>2188</v>
      </c>
      <c r="B83" s="103" t="s">
        <v>2042</v>
      </c>
      <c r="C83" s="106" t="s">
        <v>327</v>
      </c>
      <c r="D83">
        <v>309.63499999999999</v>
      </c>
      <c r="E83">
        <v>46.87</v>
      </c>
      <c r="F83">
        <f t="shared" si="1"/>
        <v>14512.592449999998</v>
      </c>
    </row>
    <row r="84" spans="1:6" x14ac:dyDescent="0.25">
      <c r="A84" s="104" t="s">
        <v>2189</v>
      </c>
      <c r="B84" s="103" t="s">
        <v>2043</v>
      </c>
      <c r="C84" s="106" t="s">
        <v>45</v>
      </c>
      <c r="D84">
        <v>257.00900000000001</v>
      </c>
      <c r="E84">
        <v>102.7</v>
      </c>
      <c r="F84">
        <f t="shared" si="1"/>
        <v>26394.824300000004</v>
      </c>
    </row>
    <row r="85" spans="1:6" x14ac:dyDescent="0.25">
      <c r="A85" s="104" t="s">
        <v>2190</v>
      </c>
      <c r="B85" s="103" t="s">
        <v>2044</v>
      </c>
      <c r="C85" s="106" t="s">
        <v>45</v>
      </c>
      <c r="D85">
        <v>13</v>
      </c>
      <c r="E85">
        <v>2869.98</v>
      </c>
      <c r="F85">
        <f t="shared" si="1"/>
        <v>37309.74</v>
      </c>
    </row>
    <row r="86" spans="1:6" x14ac:dyDescent="0.25">
      <c r="A86" s="104" t="s">
        <v>2191</v>
      </c>
      <c r="B86" s="103" t="s">
        <v>2045</v>
      </c>
      <c r="C86" s="106" t="s">
        <v>45</v>
      </c>
      <c r="D86">
        <v>6</v>
      </c>
      <c r="E86">
        <v>2394.1999999999998</v>
      </c>
      <c r="F86">
        <f t="shared" si="1"/>
        <v>14365.199999999999</v>
      </c>
    </row>
    <row r="87" spans="1:6" x14ac:dyDescent="0.25">
      <c r="A87" s="104" t="s">
        <v>2192</v>
      </c>
      <c r="B87" s="103" t="s">
        <v>2046</v>
      </c>
      <c r="C87" s="106" t="s">
        <v>45</v>
      </c>
      <c r="D87">
        <v>320</v>
      </c>
      <c r="E87">
        <v>171.6</v>
      </c>
      <c r="F87">
        <f t="shared" si="1"/>
        <v>54912</v>
      </c>
    </row>
    <row r="88" spans="1:6" x14ac:dyDescent="0.25">
      <c r="A88" s="104" t="s">
        <v>2193</v>
      </c>
      <c r="B88" s="103" t="s">
        <v>2047</v>
      </c>
      <c r="C88" s="106" t="s">
        <v>45</v>
      </c>
      <c r="D88">
        <v>3</v>
      </c>
      <c r="E88">
        <v>102.79</v>
      </c>
      <c r="F88">
        <f t="shared" si="1"/>
        <v>308.37</v>
      </c>
    </row>
    <row r="89" spans="1:6" x14ac:dyDescent="0.25">
      <c r="A89" s="104" t="s">
        <v>2194</v>
      </c>
      <c r="B89" s="103" t="s">
        <v>2048</v>
      </c>
      <c r="C89" s="106" t="s">
        <v>45</v>
      </c>
      <c r="D89">
        <v>373</v>
      </c>
      <c r="E89">
        <v>258.76</v>
      </c>
      <c r="F89">
        <f t="shared" si="1"/>
        <v>96517.48</v>
      </c>
    </row>
    <row r="90" spans="1:6" x14ac:dyDescent="0.25">
      <c r="A90" s="104" t="s">
        <v>2195</v>
      </c>
      <c r="B90" s="103" t="s">
        <v>2049</v>
      </c>
      <c r="C90" s="106" t="s">
        <v>45</v>
      </c>
      <c r="D90">
        <v>16</v>
      </c>
      <c r="E90">
        <v>584</v>
      </c>
      <c r="F90">
        <f t="shared" si="1"/>
        <v>9344</v>
      </c>
    </row>
    <row r="91" spans="1:6" x14ac:dyDescent="0.25">
      <c r="A91" s="104" t="s">
        <v>2196</v>
      </c>
      <c r="B91" s="103" t="s">
        <v>2050</v>
      </c>
      <c r="C91" s="106" t="s">
        <v>45</v>
      </c>
      <c r="D91">
        <v>12000</v>
      </c>
      <c r="E91">
        <v>0.28000000000000003</v>
      </c>
      <c r="F91">
        <f t="shared" si="1"/>
        <v>3360.0000000000005</v>
      </c>
    </row>
    <row r="92" spans="1:6" x14ac:dyDescent="0.25">
      <c r="A92" s="104" t="s">
        <v>2197</v>
      </c>
      <c r="B92" s="103" t="s">
        <v>2051</v>
      </c>
      <c r="C92" s="106" t="s">
        <v>45</v>
      </c>
      <c r="D92">
        <v>7</v>
      </c>
      <c r="E92">
        <v>167.07</v>
      </c>
      <c r="F92">
        <f t="shared" si="1"/>
        <v>1169.49</v>
      </c>
    </row>
    <row r="93" spans="1:6" x14ac:dyDescent="0.25">
      <c r="A93" s="104" t="s">
        <v>2198</v>
      </c>
      <c r="B93" s="103" t="s">
        <v>2052</v>
      </c>
      <c r="C93" s="106" t="s">
        <v>45</v>
      </c>
      <c r="D93">
        <v>10</v>
      </c>
      <c r="E93">
        <v>1655.72</v>
      </c>
      <c r="F93">
        <f t="shared" si="1"/>
        <v>16557.2</v>
      </c>
    </row>
    <row r="94" spans="1:6" x14ac:dyDescent="0.25">
      <c r="A94" s="104" t="s">
        <v>2199</v>
      </c>
      <c r="B94" s="103" t="s">
        <v>2053</v>
      </c>
      <c r="C94" s="106" t="s">
        <v>45</v>
      </c>
      <c r="D94">
        <v>2</v>
      </c>
      <c r="E94">
        <v>679.58</v>
      </c>
      <c r="F94">
        <f t="shared" si="1"/>
        <v>1359.16</v>
      </c>
    </row>
    <row r="95" spans="1:6" x14ac:dyDescent="0.25">
      <c r="A95" s="104" t="s">
        <v>2200</v>
      </c>
      <c r="B95" s="103" t="s">
        <v>2054</v>
      </c>
      <c r="C95" s="106" t="s">
        <v>45</v>
      </c>
      <c r="D95">
        <v>7</v>
      </c>
      <c r="E95">
        <v>1090.82</v>
      </c>
      <c r="F95">
        <f t="shared" si="1"/>
        <v>7635.74</v>
      </c>
    </row>
    <row r="96" spans="1:6" x14ac:dyDescent="0.25">
      <c r="A96" s="104" t="s">
        <v>2201</v>
      </c>
      <c r="B96" s="103" t="s">
        <v>2055</v>
      </c>
      <c r="C96" s="106" t="s">
        <v>45</v>
      </c>
      <c r="D96">
        <v>3</v>
      </c>
      <c r="E96">
        <v>124.89</v>
      </c>
      <c r="F96">
        <f t="shared" si="1"/>
        <v>374.67</v>
      </c>
    </row>
    <row r="97" spans="1:6" x14ac:dyDescent="0.25">
      <c r="A97" s="104" t="s">
        <v>2201</v>
      </c>
      <c r="B97" s="103" t="s">
        <v>2056</v>
      </c>
      <c r="C97" s="106" t="s">
        <v>45</v>
      </c>
      <c r="D97">
        <v>2</v>
      </c>
      <c r="E97">
        <v>150</v>
      </c>
      <c r="F97">
        <f t="shared" si="1"/>
        <v>300</v>
      </c>
    </row>
    <row r="98" spans="1:6" x14ac:dyDescent="0.25">
      <c r="A98" s="104" t="s">
        <v>2202</v>
      </c>
      <c r="B98" s="103" t="s">
        <v>2057</v>
      </c>
      <c r="C98" s="106" t="s">
        <v>45</v>
      </c>
      <c r="D98">
        <v>1</v>
      </c>
      <c r="E98">
        <v>138.33000000000001</v>
      </c>
      <c r="F98">
        <f t="shared" si="1"/>
        <v>138.33000000000001</v>
      </c>
    </row>
    <row r="99" spans="1:6" x14ac:dyDescent="0.25">
      <c r="A99" s="104" t="s">
        <v>2203</v>
      </c>
      <c r="B99" s="103" t="s">
        <v>2058</v>
      </c>
      <c r="C99" s="106" t="s">
        <v>45</v>
      </c>
      <c r="D99">
        <v>1</v>
      </c>
      <c r="E99">
        <v>84.54</v>
      </c>
      <c r="F99">
        <f t="shared" si="1"/>
        <v>84.54</v>
      </c>
    </row>
    <row r="100" spans="1:6" x14ac:dyDescent="0.25">
      <c r="A100" s="104" t="s">
        <v>2204</v>
      </c>
      <c r="B100" s="103" t="s">
        <v>2059</v>
      </c>
      <c r="C100" s="106" t="s">
        <v>45</v>
      </c>
      <c r="D100">
        <v>13</v>
      </c>
      <c r="E100">
        <v>54.72</v>
      </c>
      <c r="F100">
        <f t="shared" si="1"/>
        <v>711.36</v>
      </c>
    </row>
    <row r="101" spans="1:6" x14ac:dyDescent="0.25">
      <c r="A101" s="104" t="s">
        <v>2204</v>
      </c>
      <c r="B101" s="103" t="s">
        <v>2060</v>
      </c>
      <c r="C101" s="106" t="s">
        <v>45</v>
      </c>
      <c r="D101">
        <v>2</v>
      </c>
      <c r="E101">
        <v>60.35</v>
      </c>
      <c r="F101">
        <f t="shared" si="1"/>
        <v>120.7</v>
      </c>
    </row>
    <row r="102" spans="1:6" x14ac:dyDescent="0.25">
      <c r="A102" s="104" t="s">
        <v>2204</v>
      </c>
      <c r="B102" s="103" t="s">
        <v>2061</v>
      </c>
      <c r="C102" s="106" t="s">
        <v>45</v>
      </c>
      <c r="D102">
        <v>2</v>
      </c>
      <c r="E102">
        <v>68.099999999999994</v>
      </c>
      <c r="F102">
        <f t="shared" si="1"/>
        <v>136.19999999999999</v>
      </c>
    </row>
    <row r="103" spans="1:6" x14ac:dyDescent="0.25">
      <c r="A103" s="104" t="s">
        <v>2205</v>
      </c>
      <c r="B103" s="103" t="s">
        <v>2062</v>
      </c>
      <c r="C103" s="106" t="s">
        <v>45</v>
      </c>
      <c r="D103">
        <v>63</v>
      </c>
      <c r="E103">
        <v>36.5</v>
      </c>
      <c r="F103">
        <f t="shared" si="1"/>
        <v>2299.5</v>
      </c>
    </row>
    <row r="104" spans="1:6" x14ac:dyDescent="0.25">
      <c r="A104" s="104" t="s">
        <v>2206</v>
      </c>
      <c r="B104" s="103" t="s">
        <v>2063</v>
      </c>
      <c r="C104" s="106" t="s">
        <v>45</v>
      </c>
      <c r="D104">
        <v>2</v>
      </c>
      <c r="E104">
        <v>57.4</v>
      </c>
      <c r="F104">
        <f t="shared" si="1"/>
        <v>114.8</v>
      </c>
    </row>
    <row r="105" spans="1:6" x14ac:dyDescent="0.25">
      <c r="A105" s="104" t="s">
        <v>2207</v>
      </c>
      <c r="B105" s="103" t="s">
        <v>2064</v>
      </c>
      <c r="C105" s="106" t="s">
        <v>45</v>
      </c>
      <c r="D105">
        <v>45</v>
      </c>
      <c r="E105">
        <v>5.71</v>
      </c>
      <c r="F105">
        <f t="shared" si="1"/>
        <v>256.95</v>
      </c>
    </row>
    <row r="106" spans="1:6" x14ac:dyDescent="0.25">
      <c r="A106" s="104" t="s">
        <v>2207</v>
      </c>
      <c r="B106" s="103" t="s">
        <v>2065</v>
      </c>
      <c r="C106" s="106" t="s">
        <v>45</v>
      </c>
      <c r="D106">
        <v>10</v>
      </c>
      <c r="E106">
        <v>5.83</v>
      </c>
      <c r="F106">
        <f t="shared" si="1"/>
        <v>58.3</v>
      </c>
    </row>
    <row r="107" spans="1:6" x14ac:dyDescent="0.25">
      <c r="A107" s="104" t="s">
        <v>2208</v>
      </c>
      <c r="B107" s="103" t="s">
        <v>2066</v>
      </c>
      <c r="C107" s="106" t="s">
        <v>45</v>
      </c>
      <c r="D107">
        <v>7</v>
      </c>
      <c r="E107">
        <v>3.69</v>
      </c>
      <c r="F107">
        <f t="shared" si="1"/>
        <v>25.83</v>
      </c>
    </row>
    <row r="108" spans="1:6" x14ac:dyDescent="0.25">
      <c r="A108" s="104" t="s">
        <v>2209</v>
      </c>
      <c r="B108" s="103" t="s">
        <v>2067</v>
      </c>
      <c r="C108" s="106" t="s">
        <v>45</v>
      </c>
      <c r="D108">
        <v>16</v>
      </c>
      <c r="E108">
        <v>6.9</v>
      </c>
      <c r="F108">
        <f t="shared" si="1"/>
        <v>110.4</v>
      </c>
    </row>
    <row r="109" spans="1:6" x14ac:dyDescent="0.25">
      <c r="A109" s="104" t="s">
        <v>2210</v>
      </c>
      <c r="B109" s="103" t="s">
        <v>2068</v>
      </c>
      <c r="C109" s="106" t="s">
        <v>45</v>
      </c>
      <c r="D109">
        <v>35</v>
      </c>
      <c r="E109">
        <v>9.8000000000000007</v>
      </c>
      <c r="F109">
        <f t="shared" si="1"/>
        <v>343</v>
      </c>
    </row>
    <row r="110" spans="1:6" x14ac:dyDescent="0.25">
      <c r="A110" s="104" t="s">
        <v>2210</v>
      </c>
      <c r="B110" s="103" t="s">
        <v>2069</v>
      </c>
      <c r="C110" s="106" t="s">
        <v>45</v>
      </c>
      <c r="D110">
        <v>17</v>
      </c>
      <c r="E110">
        <v>13</v>
      </c>
      <c r="F110">
        <f t="shared" si="1"/>
        <v>221</v>
      </c>
    </row>
    <row r="111" spans="1:6" x14ac:dyDescent="0.25">
      <c r="A111" s="104" t="s">
        <v>2211</v>
      </c>
      <c r="B111" s="103" t="s">
        <v>2070</v>
      </c>
      <c r="C111" s="106" t="s">
        <v>45</v>
      </c>
      <c r="D111">
        <v>30</v>
      </c>
      <c r="E111">
        <v>18.43</v>
      </c>
      <c r="F111">
        <f t="shared" si="1"/>
        <v>552.9</v>
      </c>
    </row>
    <row r="112" spans="1:6" x14ac:dyDescent="0.25">
      <c r="A112" s="104" t="s">
        <v>2212</v>
      </c>
      <c r="B112" s="103" t="s">
        <v>2071</v>
      </c>
      <c r="C112" s="106" t="s">
        <v>45</v>
      </c>
      <c r="D112">
        <v>20</v>
      </c>
      <c r="E112">
        <v>14.71</v>
      </c>
      <c r="F112">
        <f t="shared" si="1"/>
        <v>294.20000000000005</v>
      </c>
    </row>
    <row r="113" spans="1:6" x14ac:dyDescent="0.25">
      <c r="A113" s="104" t="s">
        <v>2213</v>
      </c>
      <c r="B113" s="103" t="s">
        <v>2072</v>
      </c>
      <c r="C113" s="106" t="s">
        <v>45</v>
      </c>
      <c r="D113">
        <v>10</v>
      </c>
      <c r="E113">
        <v>16.03</v>
      </c>
      <c r="F113">
        <f t="shared" si="1"/>
        <v>160.30000000000001</v>
      </c>
    </row>
    <row r="114" spans="1:6" x14ac:dyDescent="0.25">
      <c r="A114" s="104" t="s">
        <v>2214</v>
      </c>
      <c r="B114" s="103" t="s">
        <v>2073</v>
      </c>
      <c r="C114" s="106" t="s">
        <v>45</v>
      </c>
      <c r="D114">
        <v>8</v>
      </c>
      <c r="E114">
        <v>14.78</v>
      </c>
      <c r="F114">
        <f t="shared" si="1"/>
        <v>118.24</v>
      </c>
    </row>
    <row r="115" spans="1:6" x14ac:dyDescent="0.25">
      <c r="A115" s="104" t="s">
        <v>2215</v>
      </c>
      <c r="B115" s="103" t="s">
        <v>2074</v>
      </c>
      <c r="C115" s="106" t="s">
        <v>45</v>
      </c>
      <c r="D115">
        <v>18</v>
      </c>
      <c r="E115">
        <v>14.78</v>
      </c>
      <c r="F115">
        <f t="shared" si="1"/>
        <v>266.03999999999996</v>
      </c>
    </row>
    <row r="116" spans="1:6" x14ac:dyDescent="0.25">
      <c r="A116" s="104" t="s">
        <v>2216</v>
      </c>
      <c r="B116" s="103" t="s">
        <v>2075</v>
      </c>
      <c r="C116" s="106" t="s">
        <v>45</v>
      </c>
      <c r="D116">
        <v>26</v>
      </c>
      <c r="E116">
        <v>17.02</v>
      </c>
      <c r="F116">
        <f t="shared" si="1"/>
        <v>442.52</v>
      </c>
    </row>
    <row r="117" spans="1:6" x14ac:dyDescent="0.25">
      <c r="A117" s="104" t="s">
        <v>2217</v>
      </c>
      <c r="B117" s="103" t="s">
        <v>2076</v>
      </c>
      <c r="C117" s="106" t="s">
        <v>45</v>
      </c>
      <c r="D117">
        <v>5</v>
      </c>
      <c r="E117">
        <v>90.07</v>
      </c>
      <c r="F117">
        <f t="shared" si="1"/>
        <v>450.34999999999997</v>
      </c>
    </row>
    <row r="118" spans="1:6" x14ac:dyDescent="0.25">
      <c r="A118" s="104" t="s">
        <v>2218</v>
      </c>
      <c r="B118" s="103" t="s">
        <v>2077</v>
      </c>
      <c r="C118" s="106" t="s">
        <v>45</v>
      </c>
      <c r="D118">
        <v>1</v>
      </c>
      <c r="E118">
        <v>445.84</v>
      </c>
      <c r="F118">
        <f t="shared" si="1"/>
        <v>445.84</v>
      </c>
    </row>
    <row r="119" spans="1:6" x14ac:dyDescent="0.25">
      <c r="A119" s="104" t="s">
        <v>2219</v>
      </c>
      <c r="B119" s="103" t="s">
        <v>2078</v>
      </c>
      <c r="C119" s="106" t="s">
        <v>327</v>
      </c>
      <c r="D119">
        <v>0.3</v>
      </c>
      <c r="E119">
        <v>129.5</v>
      </c>
      <c r="F119">
        <f t="shared" si="1"/>
        <v>38.85</v>
      </c>
    </row>
    <row r="120" spans="1:6" x14ac:dyDescent="0.25">
      <c r="A120" s="104" t="s">
        <v>2220</v>
      </c>
      <c r="B120" s="103" t="s">
        <v>2079</v>
      </c>
      <c r="C120" s="106" t="s">
        <v>2</v>
      </c>
      <c r="D120">
        <v>8</v>
      </c>
      <c r="E120">
        <v>143.28</v>
      </c>
      <c r="F120">
        <f t="shared" si="1"/>
        <v>1146.24</v>
      </c>
    </row>
    <row r="121" spans="1:6" x14ac:dyDescent="0.25">
      <c r="A121" s="104" t="s">
        <v>2221</v>
      </c>
      <c r="B121" s="103" t="s">
        <v>2080</v>
      </c>
      <c r="C121" s="106" t="s">
        <v>45</v>
      </c>
      <c r="D121">
        <v>50</v>
      </c>
      <c r="E121">
        <v>189.25</v>
      </c>
      <c r="F121">
        <f t="shared" si="1"/>
        <v>9462.5</v>
      </c>
    </row>
    <row r="122" spans="1:6" x14ac:dyDescent="0.25">
      <c r="A122" s="104" t="s">
        <v>2222</v>
      </c>
      <c r="B122" s="103" t="s">
        <v>2081</v>
      </c>
      <c r="C122" s="106" t="s">
        <v>45</v>
      </c>
      <c r="D122">
        <v>27</v>
      </c>
      <c r="E122">
        <v>80.44</v>
      </c>
      <c r="F122">
        <f t="shared" si="1"/>
        <v>2171.88</v>
      </c>
    </row>
    <row r="123" spans="1:6" x14ac:dyDescent="0.25">
      <c r="A123" s="104" t="s">
        <v>2223</v>
      </c>
      <c r="B123" s="103" t="s">
        <v>2082</v>
      </c>
      <c r="C123" s="106" t="s">
        <v>2</v>
      </c>
      <c r="D123">
        <v>100</v>
      </c>
      <c r="E123">
        <v>39.99</v>
      </c>
      <c r="F123">
        <f t="shared" si="1"/>
        <v>3999</v>
      </c>
    </row>
    <row r="124" spans="1:6" x14ac:dyDescent="0.25">
      <c r="A124" s="104" t="s">
        <v>2224</v>
      </c>
      <c r="B124" s="103" t="s">
        <v>2083</v>
      </c>
      <c r="C124" s="106" t="s">
        <v>2</v>
      </c>
      <c r="D124">
        <v>32</v>
      </c>
      <c r="E124">
        <v>97.89</v>
      </c>
      <c r="F124">
        <f t="shared" si="1"/>
        <v>3132.48</v>
      </c>
    </row>
    <row r="125" spans="1:6" x14ac:dyDescent="0.25">
      <c r="A125" s="104" t="s">
        <v>2225</v>
      </c>
      <c r="B125" s="103" t="s">
        <v>2084</v>
      </c>
      <c r="C125" s="106" t="s">
        <v>2</v>
      </c>
      <c r="D125">
        <v>272</v>
      </c>
      <c r="E125">
        <v>82.09</v>
      </c>
      <c r="F125">
        <f t="shared" si="1"/>
        <v>22328.48</v>
      </c>
    </row>
    <row r="126" spans="1:6" x14ac:dyDescent="0.25">
      <c r="A126" s="104" t="s">
        <v>2226</v>
      </c>
      <c r="B126" s="103" t="s">
        <v>2085</v>
      </c>
      <c r="C126" s="106" t="s">
        <v>2</v>
      </c>
      <c r="D126">
        <v>14</v>
      </c>
      <c r="E126">
        <v>447.82</v>
      </c>
      <c r="F126">
        <f t="shared" si="1"/>
        <v>6269.48</v>
      </c>
    </row>
    <row r="127" spans="1:6" x14ac:dyDescent="0.25">
      <c r="A127" s="104" t="s">
        <v>2227</v>
      </c>
      <c r="B127" s="103" t="s">
        <v>2086</v>
      </c>
      <c r="C127" s="106" t="s">
        <v>2</v>
      </c>
      <c r="D127">
        <v>32</v>
      </c>
      <c r="E127">
        <v>35.799999999999997</v>
      </c>
      <c r="F127">
        <f t="shared" si="1"/>
        <v>1145.5999999999999</v>
      </c>
    </row>
    <row r="128" spans="1:6" x14ac:dyDescent="0.25">
      <c r="A128" s="104" t="s">
        <v>2228</v>
      </c>
      <c r="B128" s="103" t="s">
        <v>2087</v>
      </c>
      <c r="C128" s="106" t="s">
        <v>2</v>
      </c>
      <c r="D128">
        <v>65.23</v>
      </c>
      <c r="E128">
        <v>49.5</v>
      </c>
      <c r="F128">
        <f t="shared" si="1"/>
        <v>3228.8850000000002</v>
      </c>
    </row>
    <row r="129" spans="1:6" x14ac:dyDescent="0.25">
      <c r="A129" s="104" t="s">
        <v>2229</v>
      </c>
      <c r="B129" s="103" t="s">
        <v>2088</v>
      </c>
      <c r="C129" s="106" t="s">
        <v>2</v>
      </c>
      <c r="D129">
        <v>82.77</v>
      </c>
      <c r="E129">
        <v>59.7</v>
      </c>
      <c r="F129">
        <f t="shared" si="1"/>
        <v>4941.3689999999997</v>
      </c>
    </row>
    <row r="130" spans="1:6" x14ac:dyDescent="0.25">
      <c r="A130" s="104" t="s">
        <v>2230</v>
      </c>
      <c r="B130" s="103" t="s">
        <v>2089</v>
      </c>
      <c r="C130" s="106" t="s">
        <v>2</v>
      </c>
      <c r="D130">
        <v>8</v>
      </c>
      <c r="E130">
        <v>1110.83</v>
      </c>
      <c r="F130">
        <f t="shared" si="1"/>
        <v>8886.64</v>
      </c>
    </row>
    <row r="131" spans="1:6" x14ac:dyDescent="0.25">
      <c r="A131" s="104" t="s">
        <v>2231</v>
      </c>
      <c r="B131" s="103" t="s">
        <v>2090</v>
      </c>
      <c r="C131" s="106" t="s">
        <v>2</v>
      </c>
      <c r="D131">
        <v>79.06</v>
      </c>
      <c r="E131">
        <v>197</v>
      </c>
      <c r="F131">
        <f t="shared" ref="F131:F150" si="2">E131*D131</f>
        <v>15574.82</v>
      </c>
    </row>
    <row r="132" spans="1:6" x14ac:dyDescent="0.25">
      <c r="A132" s="104" t="s">
        <v>2232</v>
      </c>
      <c r="B132" s="103" t="s">
        <v>2091</v>
      </c>
      <c r="C132" s="106" t="s">
        <v>45</v>
      </c>
      <c r="D132">
        <v>40</v>
      </c>
      <c r="E132">
        <v>2.68</v>
      </c>
      <c r="F132">
        <f t="shared" si="2"/>
        <v>107.2</v>
      </c>
    </row>
    <row r="133" spans="1:6" x14ac:dyDescent="0.25">
      <c r="A133" s="104" t="s">
        <v>2233</v>
      </c>
      <c r="B133" s="103" t="s">
        <v>2092</v>
      </c>
      <c r="C133" s="106" t="s">
        <v>45</v>
      </c>
      <c r="D133">
        <v>130</v>
      </c>
      <c r="E133">
        <v>5.7</v>
      </c>
      <c r="F133">
        <f t="shared" si="2"/>
        <v>741</v>
      </c>
    </row>
    <row r="134" spans="1:6" x14ac:dyDescent="0.25">
      <c r="A134" s="104" t="s">
        <v>2234</v>
      </c>
      <c r="B134" s="103" t="s">
        <v>2093</v>
      </c>
      <c r="C134" s="106" t="s">
        <v>45</v>
      </c>
      <c r="D134">
        <v>70</v>
      </c>
      <c r="E134">
        <v>8.01</v>
      </c>
      <c r="F134">
        <f t="shared" si="2"/>
        <v>560.69999999999993</v>
      </c>
    </row>
    <row r="135" spans="1:6" x14ac:dyDescent="0.25">
      <c r="A135" s="104" t="s">
        <v>2235</v>
      </c>
      <c r="B135" s="103" t="s">
        <v>2094</v>
      </c>
      <c r="C135" s="106" t="s">
        <v>45</v>
      </c>
      <c r="D135">
        <v>7</v>
      </c>
      <c r="E135">
        <v>14.17</v>
      </c>
      <c r="F135">
        <f t="shared" si="2"/>
        <v>99.19</v>
      </c>
    </row>
    <row r="136" spans="1:6" x14ac:dyDescent="0.25">
      <c r="A136" s="104" t="s">
        <v>2236</v>
      </c>
      <c r="B136" s="103" t="s">
        <v>2095</v>
      </c>
      <c r="C136" s="106" t="s">
        <v>45</v>
      </c>
      <c r="D136">
        <v>10</v>
      </c>
      <c r="E136">
        <v>14.43</v>
      </c>
      <c r="F136">
        <f t="shared" si="2"/>
        <v>144.30000000000001</v>
      </c>
    </row>
    <row r="137" spans="1:6" x14ac:dyDescent="0.25">
      <c r="A137" s="104" t="s">
        <v>2237</v>
      </c>
      <c r="B137" s="103" t="s">
        <v>2096</v>
      </c>
      <c r="C137" s="106" t="s">
        <v>45</v>
      </c>
      <c r="D137">
        <v>670</v>
      </c>
      <c r="E137">
        <v>74.37</v>
      </c>
      <c r="F137">
        <f t="shared" si="2"/>
        <v>49827.9</v>
      </c>
    </row>
    <row r="138" spans="1:6" x14ac:dyDescent="0.25">
      <c r="A138" s="104" t="s">
        <v>2238</v>
      </c>
      <c r="B138" s="103" t="s">
        <v>2097</v>
      </c>
      <c r="C138" s="106" t="s">
        <v>45</v>
      </c>
      <c r="D138">
        <v>14</v>
      </c>
      <c r="E138">
        <v>199</v>
      </c>
      <c r="F138">
        <f t="shared" si="2"/>
        <v>2786</v>
      </c>
    </row>
    <row r="139" spans="1:6" x14ac:dyDescent="0.25">
      <c r="A139" s="104" t="s">
        <v>2239</v>
      </c>
      <c r="B139" s="103" t="s">
        <v>2098</v>
      </c>
      <c r="C139" s="106" t="s">
        <v>45</v>
      </c>
      <c r="D139">
        <v>7</v>
      </c>
      <c r="E139">
        <v>1869.86</v>
      </c>
      <c r="F139">
        <f t="shared" si="2"/>
        <v>13089.019999999999</v>
      </c>
    </row>
    <row r="140" spans="1:6" x14ac:dyDescent="0.25">
      <c r="A140" s="104" t="s">
        <v>2240</v>
      </c>
      <c r="B140" s="103" t="s">
        <v>2099</v>
      </c>
      <c r="C140" s="106" t="s">
        <v>45</v>
      </c>
      <c r="D140">
        <v>12</v>
      </c>
      <c r="E140">
        <v>2985</v>
      </c>
      <c r="F140">
        <f t="shared" si="2"/>
        <v>35820</v>
      </c>
    </row>
    <row r="141" spans="1:6" x14ac:dyDescent="0.25">
      <c r="A141" s="104" t="s">
        <v>2241</v>
      </c>
      <c r="B141" s="103" t="s">
        <v>2100</v>
      </c>
      <c r="C141" s="106" t="s">
        <v>50</v>
      </c>
      <c r="D141">
        <v>290</v>
      </c>
      <c r="E141">
        <v>159.13999999999999</v>
      </c>
      <c r="F141">
        <f t="shared" si="2"/>
        <v>46150.6</v>
      </c>
    </row>
    <row r="142" spans="1:6" x14ac:dyDescent="0.25">
      <c r="A142" s="104" t="s">
        <v>2242</v>
      </c>
      <c r="B142" s="103" t="s">
        <v>2101</v>
      </c>
      <c r="C142" s="106" t="s">
        <v>50</v>
      </c>
      <c r="D142">
        <v>478.63099999999997</v>
      </c>
      <c r="E142">
        <v>140</v>
      </c>
      <c r="F142">
        <f t="shared" si="2"/>
        <v>67008.34</v>
      </c>
    </row>
    <row r="143" spans="1:6" x14ac:dyDescent="0.25">
      <c r="A143" s="104" t="s">
        <v>2243</v>
      </c>
      <c r="B143" s="103" t="s">
        <v>2102</v>
      </c>
      <c r="C143" s="106" t="s">
        <v>326</v>
      </c>
      <c r="D143">
        <v>9</v>
      </c>
      <c r="E143">
        <v>1535</v>
      </c>
      <c r="F143">
        <f t="shared" si="2"/>
        <v>13815</v>
      </c>
    </row>
    <row r="144" spans="1:6" x14ac:dyDescent="0.25">
      <c r="A144" s="104" t="s">
        <v>2244</v>
      </c>
      <c r="B144" s="103" t="s">
        <v>2103</v>
      </c>
      <c r="C144" s="106" t="s">
        <v>45</v>
      </c>
      <c r="D144">
        <v>24</v>
      </c>
      <c r="E144">
        <v>38.590000000000003</v>
      </c>
      <c r="F144">
        <f t="shared" si="2"/>
        <v>926.16000000000008</v>
      </c>
    </row>
    <row r="145" spans="1:6" x14ac:dyDescent="0.25">
      <c r="A145" s="104" t="s">
        <v>2245</v>
      </c>
      <c r="B145" s="103" t="s">
        <v>2104</v>
      </c>
      <c r="C145" s="106" t="s">
        <v>45</v>
      </c>
      <c r="D145">
        <v>20</v>
      </c>
      <c r="E145">
        <v>18.97</v>
      </c>
      <c r="F145">
        <f t="shared" si="2"/>
        <v>379.4</v>
      </c>
    </row>
    <row r="146" spans="1:6" x14ac:dyDescent="0.25">
      <c r="A146" s="104" t="s">
        <v>2246</v>
      </c>
      <c r="B146" s="103" t="s">
        <v>2105</v>
      </c>
      <c r="C146" s="106" t="s">
        <v>45</v>
      </c>
      <c r="D146">
        <v>10</v>
      </c>
      <c r="E146">
        <v>12.79</v>
      </c>
      <c r="F146">
        <f t="shared" si="2"/>
        <v>127.89999999999999</v>
      </c>
    </row>
    <row r="147" spans="1:6" x14ac:dyDescent="0.25">
      <c r="A147" s="104" t="s">
        <v>2247</v>
      </c>
      <c r="B147" s="103" t="s">
        <v>2106</v>
      </c>
      <c r="C147" s="106" t="s">
        <v>41</v>
      </c>
      <c r="D147">
        <v>1525</v>
      </c>
      <c r="E147">
        <v>6.4</v>
      </c>
      <c r="F147">
        <f t="shared" si="2"/>
        <v>9760</v>
      </c>
    </row>
    <row r="148" spans="1:6" x14ac:dyDescent="0.25">
      <c r="A148" s="104" t="s">
        <v>2248</v>
      </c>
      <c r="B148" s="103" t="s">
        <v>2107</v>
      </c>
      <c r="C148" s="106" t="s">
        <v>41</v>
      </c>
      <c r="D148">
        <v>88.5</v>
      </c>
      <c r="E148">
        <v>11.5</v>
      </c>
      <c r="F148">
        <f t="shared" si="2"/>
        <v>1017.75</v>
      </c>
    </row>
    <row r="149" spans="1:6" x14ac:dyDescent="0.25">
      <c r="A149" s="104" t="s">
        <v>2249</v>
      </c>
      <c r="B149" s="103" t="s">
        <v>2108</v>
      </c>
      <c r="C149" s="106" t="s">
        <v>45</v>
      </c>
      <c r="D149">
        <v>1.32</v>
      </c>
      <c r="E149">
        <v>352</v>
      </c>
      <c r="F149">
        <f t="shared" si="2"/>
        <v>464.64000000000004</v>
      </c>
    </row>
    <row r="150" spans="1:6" x14ac:dyDescent="0.25">
      <c r="A150" s="104" t="s">
        <v>2250</v>
      </c>
      <c r="B150" s="103" t="s">
        <v>2109</v>
      </c>
      <c r="C150" s="106" t="s">
        <v>41</v>
      </c>
      <c r="D150">
        <v>37.305</v>
      </c>
      <c r="E150">
        <v>11.02</v>
      </c>
      <c r="F150">
        <f t="shared" si="2"/>
        <v>411.10109999999997</v>
      </c>
    </row>
  </sheetData>
  <sheetProtection algorithmName="SHA-512" hashValue="Xk8WY5qsS9+oJ6eyYRvilRip1TnaVQY36PIRbtNwrvaBuLQb03Fjb8CdO62QuDfm+vn6awfn/9kgZBk2W8LHnA==" saltValue="ghW1WaPYzQzsX7H7t8nv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Казань</vt:lpstr>
      <vt:lpstr>Нижнекамск</vt:lpstr>
      <vt:lpstr>Лист3</vt:lpstr>
      <vt:lpstr>Казань!Область_печати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Ю. Минькина</dc:creator>
  <cp:lastModifiedBy>User</cp:lastModifiedBy>
  <cp:lastPrinted>2022-06-02T07:57:10Z</cp:lastPrinted>
  <dcterms:created xsi:type="dcterms:W3CDTF">2022-04-20T13:07:54Z</dcterms:created>
  <dcterms:modified xsi:type="dcterms:W3CDTF">2022-06-02T08:02:54Z</dcterms:modified>
</cp:coreProperties>
</file>